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ared.mcdonald\Desktop\PMI- Project Management Institute\Turnkey Solutions\"/>
    </mc:Choice>
  </mc:AlternateContent>
  <xr:revisionPtr revIDLastSave="0" documentId="8_{A1F68242-A5FD-4A9F-89B4-598A7C4D5FCF}" xr6:coauthVersionLast="47" xr6:coauthVersionMax="47" xr10:uidLastSave="{00000000-0000-0000-0000-000000000000}"/>
  <bookViews>
    <workbookView xWindow="-28920" yWindow="-120" windowWidth="29040" windowHeight="15720" firstSheet="1" activeTab="6" xr2:uid="{DA5D6E8E-4F9F-4292-B407-0BB176AAE353}"/>
  </bookViews>
  <sheets>
    <sheet name="Agile Sprint TASKS with Kanb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Sprint TASKS with Kanban'!$B$2:$N$37</definedName>
    <definedName name="_xlnm.Print_Area" localSheetId="2">ARCHIVE!$B$1:$N$22</definedName>
    <definedName name="_xlnm.Print_Area" localSheetId="1">'BACKLOG with Kanban'!$B$1:$O$34</definedName>
    <definedName name="_xlnm.Print_Area" localSheetId="3">'RECORD BOOK'!$B$1:$H$22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5" i="10"/>
  <c r="I25" i="10"/>
  <c r="G3" i="10" s="1"/>
  <c r="M24" i="10"/>
  <c r="M23" i="10"/>
  <c r="M22" i="10"/>
  <c r="M21" i="10"/>
  <c r="M20" i="10"/>
  <c r="M19" i="10"/>
  <c r="M18" i="10"/>
  <c r="M17" i="10"/>
  <c r="M16" i="10"/>
  <c r="M15" i="10"/>
  <c r="M14" i="10"/>
  <c r="M13" i="10"/>
  <c r="M12" i="10"/>
  <c r="M11" i="10"/>
  <c r="M10" i="10"/>
  <c r="M9" i="10"/>
  <c r="M8" i="10"/>
  <c r="M7" i="10"/>
  <c r="M6" i="10"/>
  <c r="M25" i="10" s="1"/>
  <c r="E3" i="10" s="1"/>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2" i="11"/>
  <c r="M22" i="6"/>
  <c r="D22" i="9"/>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<sst xmlns="http://schemas.openxmlformats.org/spreadsheetml/2006/main" count="324" uniqueCount="83">
  <si>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</si>
  <si>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</si>
  <si>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</si>
  <si>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</si>
  <si>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</si>
  <si>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</si>
  <si>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</si>
  <si>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</si>
  <si>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</si>
  <si>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</si>
  <si>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</si>
  <si>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</si>
  <si>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</si>
  <si>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</si>
  <si>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</si>
  <si>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</si>
  <si>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</si>
  <si>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</si>
  <si>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</si>
  <si>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</si>
  <si>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</si>
  <si>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</si>
  <si>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</si>
  <si>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</si>
  <si>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</si>
  <si>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</si>
  <si>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</si>
  <si>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</si>
  <si>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</si>
  <si>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</si>
  <si>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</si>
  <si>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</si>
  <si>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</si>
  <si>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</si>
  <si>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</si>
  <si>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</si>
  <si>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</si>
  <si>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</si>
  <si>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</si>
  <si>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</si>
  <si>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</si>
  <si>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</si>
  <si>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</si>
  <si>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</si>
  <si>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</si>
  <si>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</si>
  <si>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</si>
  <si>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</si>
  <si>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</si>
  <si>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</si>
  <si>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</si>
  <si>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AGILE SPRINT WITH KANBAN BOARD TEMPLATE</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</si>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</sst>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4">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161926</xdr:colOff>
      <xdr:row>26</xdr:row>
      <xdr:rowOff>123825</xdr:rowOff>
    </xdr:from>
    <xdr:to>
      <xdr:col>4</xdr:col>
      <xdr:colOff>2162176</xdr:colOff>
      <xdr:row>29</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26</xdr:row>
      <xdr:rowOff>76200</xdr:rowOff>
    </xdr:from>
    <xdr:to>
      <xdr:col>6</xdr:col>
      <xdr:colOff>190501</xdr:colOff>
      <xdr:row>29</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26</xdr:row>
      <xdr:rowOff>142875</xdr:rowOff>
    </xdr:from>
    <xdr:to>
      <xdr:col>8</xdr:col>
      <xdr:colOff>628651</xdr:colOff>
      <xdr:row>29</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26</xdr:row>
      <xdr:rowOff>57150</xdr:rowOff>
    </xdr:from>
    <xdr:to>
      <xdr:col>11</xdr:col>
      <xdr:colOff>238126</xdr:colOff>
      <xdr:row>29</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26</xdr:row>
      <xdr:rowOff>180975</xdr:rowOff>
    </xdr:from>
    <xdr:to>
      <xdr:col>13</xdr:col>
      <xdr:colOff>409576</xdr:colOff>
      <xdr:row>29</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30</xdr:row>
      <xdr:rowOff>85725</xdr:rowOff>
    </xdr:from>
    <xdr:to>
      <xdr:col>5</xdr:col>
      <xdr:colOff>323851</xdr:colOff>
      <xdr:row>34</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31</xdr:row>
      <xdr:rowOff>47625</xdr:rowOff>
    </xdr:from>
    <xdr:to>
      <xdr:col>6</xdr:col>
      <xdr:colOff>438151</xdr:colOff>
      <xdr:row>35</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30</xdr:row>
      <xdr:rowOff>209550</xdr:rowOff>
    </xdr:from>
    <xdr:to>
      <xdr:col>8</xdr:col>
      <xdr:colOff>838201</xdr:colOff>
      <xdr:row>35</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28</xdr:row>
      <xdr:rowOff>38100</xdr:rowOff>
    </xdr:from>
    <xdr:to>
      <xdr:col>4</xdr:col>
      <xdr:colOff>1987686</xdr:colOff>
      <xdr:row>29</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5</xdr:col>
      <xdr:colOff>1847850</xdr:colOff>
      <xdr:row>28</xdr:row>
      <xdr:rowOff>85725</xdr:rowOff>
    </xdr:from>
    <xdr:to>
      <xdr:col>6</xdr:col>
      <xdr:colOff>73161</xdr:colOff>
      <xdr:row>29</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1895475</xdr:colOff>
      <xdr:row>33</xdr:row>
      <xdr:rowOff>85725</xdr:rowOff>
    </xdr:from>
    <xdr:to>
      <xdr:col>5</xdr:col>
      <xdr:colOff>120786</xdr:colOff>
      <xdr:row>34</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8&amp;utm_source=integrated-content&amp;utm_campaign=/content/kanban-board-templates&amp;utm_medium=Agile+Sprint+with+Kanban+Board++11578&amp;lpa=Agile+Sprint+with+Kanban+Board++115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8"/>
  <sheetViews>
    <sheetView showGridLines="0" workbookViewId="0">
      <pane ySplit="1" topLeftCell="A2" activePane="bottomLeft" state="frozen"/>
      <selection pane="bottomLeft" activeCell="K7" sqref="K7"/>
    </sheetView>
  </sheetViews>
  <sheetFormatPr defaultColWidth="8.85546875" defaultRowHeight="15" x14ac:dyDescent="0.25"/>
  <cols>
    <col min="1" max="1" width="3.28515625" customWidth="1"/>
    <col min="2" max="3" width="15.7109375" customWidth="1"/>
    <col min="4" max="4" width="22.85546875" customWidth="1"/>
    <col min="5" max="5" width="27.7109375" customWidth="1"/>
    <col min="6" max="6" width="26.140625" customWidth="1"/>
    <col min="7" max="7" width="15.7109375" customWidth="1"/>
    <col min="8" max="12" width="12.7109375" customWidth="1"/>
    <col min="13" max="13" width="19.28515625" customWidth="1"/>
    <col min="14" max="14" width="42.7109375" customWidth="1"/>
    <col min="15" max="15" width="3.28515625" customWidth="1"/>
  </cols>
  <sheetData>
    <row r="1" spans="2:16" ht="50.1" customHeight="1" x14ac:dyDescent="0.25">
      <c r="B1" s="2" t="s">
        <v>51</v>
      </c>
      <c r="C1" s="2"/>
    </row>
    <row r="2" spans="2:16" s="3" customFormat="1" ht="20.25" customHeight="1" x14ac:dyDescent="0.3">
      <c r="B2" s="50" t="s">
        <v>0</v>
      </c>
      <c r="C2" s="50"/>
      <c r="D2" s="50"/>
      <c r="E2" s="4" t="s">
        <v>1</v>
      </c>
      <c r="F2" s="4" t="s">
        <v>2</v>
      </c>
      <c r="G2" s="50" t="s">
        <v>60</v>
      </c>
      <c r="H2" s="50"/>
      <c r="I2" s="4"/>
      <c r="J2" s="4"/>
      <c r="K2" s="4"/>
      <c r="L2" s="4"/>
      <c r="M2" s="4"/>
      <c r="N2" s="4"/>
      <c r="O2" s="5"/>
      <c r="P2" s="5"/>
    </row>
    <row r="3" spans="2:16" s="1" customFormat="1" ht="35.25" customHeight="1" x14ac:dyDescent="0.3">
      <c r="B3" s="51" t="s">
        <v>3</v>
      </c>
      <c r="C3" s="51"/>
      <c r="D3" s="51"/>
      <c r="E3" s="8">
        <f>M25</f>
        <v>63</v>
      </c>
      <c r="F3" s="9">
        <v>0.52</v>
      </c>
      <c r="G3" s="52">
        <f>I25</f>
        <v>25</v>
      </c>
      <c r="H3" s="52"/>
      <c r="I3" s="31"/>
      <c r="J3" s="31"/>
      <c r="K3" s="31"/>
      <c r="L3" s="31"/>
      <c r="M3" s="31"/>
      <c r="N3" s="31"/>
      <c r="O3" s="6"/>
      <c r="P3" s="7"/>
    </row>
    <row r="4" spans="2:16" ht="37.5" customHeight="1" x14ac:dyDescent="0.4">
      <c r="B4" s="37" t="s">
        <v>58</v>
      </c>
      <c r="C4" s="53" t="s">
        <v>78</v>
      </c>
      <c r="D4" s="54"/>
      <c r="E4" s="54"/>
      <c r="F4" s="54"/>
      <c r="G4" s="54"/>
      <c r="H4" s="54"/>
      <c r="I4" s="54"/>
      <c r="J4" s="54"/>
      <c r="K4" s="54"/>
      <c r="L4" s="54"/>
      <c r="M4" s="54"/>
      <c r="N4" s="54"/>
    </row>
    <row r="5" spans="2:16" ht="27" customHeight="1" x14ac:dyDescent="0.25">
      <c r="B5" s="26" t="s">
        <v>5</v>
      </c>
      <c r="C5" s="26" t="s">
        <v>46</v>
      </c>
      <c r="D5" s="26" t="s">
        <v>11</v>
      </c>
      <c r="E5" s="10" t="s">
        <v>6</v>
      </c>
      <c r="F5" s="10" t="s">
        <v>36</v>
      </c>
      <c r="G5" s="10" t="s">
        <v>57</v>
      </c>
      <c r="H5" s="10" t="s">
        <v>7</v>
      </c>
      <c r="I5" s="10" t="s">
        <v>8</v>
      </c>
      <c r="J5" s="10" t="s">
        <v>9</v>
      </c>
      <c r="K5" s="48" t="s">
        <v>61</v>
      </c>
      <c r="L5" s="48" t="s">
        <v>62</v>
      </c>
      <c r="M5" s="48" t="s">
        <v>63</v>
      </c>
      <c r="N5" s="10" t="s">
        <v>10</v>
      </c>
    </row>
    <row r="6" spans="2:16" ht="21.95" customHeight="1" x14ac:dyDescent="0.25">
      <c r="B6" s="29" t="s">
        <v>14</v>
      </c>
      <c r="C6" s="30" t="s">
        <v>47</v>
      </c>
      <c r="D6" s="30" t="s">
        <v>29</v>
      </c>
      <c r="E6" s="30" t="s">
        <v>23</v>
      </c>
      <c r="F6" s="21" t="s">
        <v>37</v>
      </c>
      <c r="G6" s="15" t="s">
        <v>59</v>
      </c>
      <c r="H6" s="29" t="s">
        <v>18</v>
      </c>
      <c r="I6" s="24">
        <v>2</v>
      </c>
      <c r="J6" s="23">
        <v>0.5</v>
      </c>
      <c r="K6" s="33">
        <v>46999</v>
      </c>
      <c r="L6" s="33">
        <v>47009</v>
      </c>
      <c r="M6" s="32">
        <f>L6-K6</f>
        <v>10</v>
      </c>
      <c r="N6" s="21" t="s">
        <v>41</v>
      </c>
    </row>
    <row r="7" spans="2:16" ht="21.95" customHeight="1" x14ac:dyDescent="0.25">
      <c r="B7" s="29" t="s">
        <v>15</v>
      </c>
      <c r="C7" s="30" t="s">
        <v>47</v>
      </c>
      <c r="D7" s="30" t="s">
        <v>30</v>
      </c>
      <c r="E7" s="30" t="s">
        <v>24</v>
      </c>
      <c r="F7" s="21" t="s">
        <v>38</v>
      </c>
      <c r="G7" s="15" t="s">
        <v>53</v>
      </c>
      <c r="H7" s="29" t="s">
        <v>19</v>
      </c>
      <c r="I7" s="24">
        <v>4</v>
      </c>
      <c r="J7" s="23">
        <v>1</v>
      </c>
      <c r="K7" s="33">
        <v>46999</v>
      </c>
      <c r="L7" s="33">
        <v>47003</v>
      </c>
      <c r="M7" s="32">
        <f t="shared" ref="M7:M24" si="0">L7-K7</f>
        <v>4</v>
      </c>
      <c r="N7" s="21" t="s">
        <v>42</v>
      </c>
    </row>
    <row r="8" spans="2:16" ht="21.95" customHeight="1" x14ac:dyDescent="0.25">
      <c r="B8" s="29" t="s">
        <v>13</v>
      </c>
      <c r="C8" s="30" t="s">
        <v>48</v>
      </c>
      <c r="D8" s="30" t="s">
        <v>31</v>
      </c>
      <c r="E8" s="30" t="s">
        <v>13</v>
      </c>
      <c r="F8" s="21" t="s">
        <v>39</v>
      </c>
      <c r="G8" s="15" t="s">
        <v>54</v>
      </c>
      <c r="H8" s="29" t="s">
        <v>20</v>
      </c>
      <c r="I8" s="24">
        <v>5</v>
      </c>
      <c r="J8" s="23">
        <v>2</v>
      </c>
      <c r="K8" s="33">
        <v>47003</v>
      </c>
      <c r="L8" s="33">
        <v>47008</v>
      </c>
      <c r="M8" s="32">
        <f t="shared" si="0"/>
        <v>5</v>
      </c>
      <c r="N8" s="21" t="s">
        <v>43</v>
      </c>
    </row>
    <row r="9" spans="2:16" ht="21.95" customHeight="1" x14ac:dyDescent="0.25">
      <c r="B9" s="29" t="s">
        <v>16</v>
      </c>
      <c r="C9" s="30" t="s">
        <v>49</v>
      </c>
      <c r="D9" s="30" t="s">
        <v>32</v>
      </c>
      <c r="E9" s="30" t="s">
        <v>25</v>
      </c>
      <c r="F9" s="21" t="s">
        <v>40</v>
      </c>
      <c r="G9" s="15" t="s">
        <v>55</v>
      </c>
      <c r="H9" s="29" t="s">
        <v>19</v>
      </c>
      <c r="I9" s="24">
        <v>6</v>
      </c>
      <c r="J9" s="23">
        <v>0.25</v>
      </c>
      <c r="K9" s="33">
        <v>47005</v>
      </c>
      <c r="L9" s="33">
        <v>47009</v>
      </c>
      <c r="M9" s="32">
        <f t="shared" si="0"/>
        <v>4</v>
      </c>
      <c r="N9" s="21" t="s">
        <v>44</v>
      </c>
    </row>
    <row r="10" spans="2:16" ht="21.95" customHeight="1" x14ac:dyDescent="0.25">
      <c r="B10" s="29" t="s">
        <v>17</v>
      </c>
      <c r="C10" s="30" t="s">
        <v>50</v>
      </c>
      <c r="D10" s="30" t="s">
        <v>33</v>
      </c>
      <c r="E10" s="30" t="s">
        <v>26</v>
      </c>
      <c r="F10" s="21"/>
      <c r="G10" s="15" t="s">
        <v>59</v>
      </c>
      <c r="H10" s="29" t="s">
        <v>19</v>
      </c>
      <c r="I10" s="24">
        <v>3</v>
      </c>
      <c r="J10" s="23">
        <v>0.25</v>
      </c>
      <c r="K10" s="34">
        <v>47012</v>
      </c>
      <c r="L10" s="34">
        <v>47020</v>
      </c>
      <c r="M10" s="32">
        <f t="shared" si="0"/>
        <v>8</v>
      </c>
      <c r="N10" s="21"/>
    </row>
    <row r="11" spans="2:16" ht="21.95" customHeight="1" x14ac:dyDescent="0.25">
      <c r="B11" s="29" t="s">
        <v>17</v>
      </c>
      <c r="C11" s="30"/>
      <c r="D11" s="30" t="s">
        <v>34</v>
      </c>
      <c r="E11" s="30" t="s">
        <v>27</v>
      </c>
      <c r="F11" s="21"/>
      <c r="G11" s="15" t="s">
        <v>53</v>
      </c>
      <c r="H11" s="29" t="s">
        <v>18</v>
      </c>
      <c r="I11" s="24">
        <v>1</v>
      </c>
      <c r="J11" s="23">
        <v>3</v>
      </c>
      <c r="K11" s="34">
        <v>47012</v>
      </c>
      <c r="L11" s="34">
        <v>47013</v>
      </c>
      <c r="M11" s="32">
        <f t="shared" si="0"/>
        <v>1</v>
      </c>
      <c r="N11" s="21"/>
    </row>
    <row r="12" spans="2:16" ht="21.95" customHeight="1" x14ac:dyDescent="0.25">
      <c r="B12" s="29" t="s">
        <v>14</v>
      </c>
      <c r="C12" s="30"/>
      <c r="D12" s="30" t="s">
        <v>34</v>
      </c>
      <c r="E12" s="30" t="s">
        <v>28</v>
      </c>
      <c r="F12" s="21"/>
      <c r="G12" s="15" t="s">
        <v>55</v>
      </c>
      <c r="H12" s="29" t="s">
        <v>19</v>
      </c>
      <c r="I12" s="24">
        <v>1</v>
      </c>
      <c r="J12" s="23">
        <v>1</v>
      </c>
      <c r="K12" s="34">
        <v>47013</v>
      </c>
      <c r="L12" s="34">
        <v>47017</v>
      </c>
      <c r="M12" s="32">
        <f t="shared" si="0"/>
        <v>4</v>
      </c>
      <c r="N12" s="21"/>
    </row>
    <row r="13" spans="2:16" ht="21.95" customHeight="1" x14ac:dyDescent="0.25">
      <c r="B13" s="29" t="s">
        <v>14</v>
      </c>
      <c r="C13" s="30"/>
      <c r="D13" s="30" t="s">
        <v>33</v>
      </c>
      <c r="E13" s="30" t="s">
        <v>79</v>
      </c>
      <c r="F13" s="21"/>
      <c r="G13" s="15" t="s">
        <v>55</v>
      </c>
      <c r="H13" s="29" t="s">
        <v>19</v>
      </c>
      <c r="I13" s="24">
        <v>2</v>
      </c>
      <c r="J13" s="23">
        <v>2</v>
      </c>
      <c r="K13" s="34">
        <v>47018</v>
      </c>
      <c r="L13" s="34">
        <v>47020</v>
      </c>
      <c r="M13" s="32">
        <f t="shared" si="0"/>
        <v>2</v>
      </c>
      <c r="N13" s="21"/>
    </row>
    <row r="14" spans="2:16" ht="21.95" customHeight="1" x14ac:dyDescent="0.25">
      <c r="B14" s="29" t="s">
        <v>13</v>
      </c>
      <c r="C14" s="30"/>
      <c r="D14" s="30" t="s">
        <v>33</v>
      </c>
      <c r="E14" s="30" t="s">
        <v>35</v>
      </c>
      <c r="F14" s="21"/>
      <c r="G14" s="15" t="s">
        <v>56</v>
      </c>
      <c r="H14" s="29" t="s">
        <v>18</v>
      </c>
      <c r="I14" s="24">
        <v>1</v>
      </c>
      <c r="J14" s="23">
        <v>0.25</v>
      </c>
      <c r="K14" s="34">
        <v>47021</v>
      </c>
      <c r="L14" s="34">
        <v>47031</v>
      </c>
      <c r="M14" s="32">
        <f t="shared" si="0"/>
        <v>10</v>
      </c>
      <c r="N14" s="21"/>
    </row>
    <row r="15" spans="2:16" ht="21.95" customHeight="1" x14ac:dyDescent="0.25">
      <c r="B15" s="29" t="s">
        <v>13</v>
      </c>
      <c r="C15" s="30"/>
      <c r="D15" s="30"/>
      <c r="E15" s="30"/>
      <c r="F15" s="21"/>
      <c r="G15" s="15" t="s">
        <v>59</v>
      </c>
      <c r="H15" s="29" t="s">
        <v>18</v>
      </c>
      <c r="I15" s="24"/>
      <c r="J15" s="23"/>
      <c r="K15" s="34">
        <v>47021</v>
      </c>
      <c r="L15" s="34">
        <v>47025</v>
      </c>
      <c r="M15" s="32">
        <f t="shared" si="0"/>
        <v>4</v>
      </c>
      <c r="N15" s="21"/>
    </row>
    <row r="16" spans="2:16" ht="21.95" customHeight="1" x14ac:dyDescent="0.25">
      <c r="B16" s="29" t="s">
        <v>13</v>
      </c>
      <c r="C16" s="30"/>
      <c r="D16" s="30"/>
      <c r="E16" s="30"/>
      <c r="F16" s="21"/>
      <c r="G16" s="15" t="s">
        <v>59</v>
      </c>
      <c r="H16" s="29" t="s">
        <v>18</v>
      </c>
      <c r="I16" s="24"/>
      <c r="J16" s="23"/>
      <c r="K16" s="34">
        <v>47020</v>
      </c>
      <c r="L16" s="34">
        <v>47028</v>
      </c>
      <c r="M16" s="32">
        <f t="shared" si="0"/>
        <v>8</v>
      </c>
      <c r="N16" s="21"/>
    </row>
    <row r="17" spans="2:14" ht="21.95" customHeight="1" x14ac:dyDescent="0.25">
      <c r="B17" s="29" t="s">
        <v>13</v>
      </c>
      <c r="C17" s="30"/>
      <c r="D17" s="30"/>
      <c r="E17" s="30"/>
      <c r="F17" s="21"/>
      <c r="G17" s="15" t="s">
        <v>59</v>
      </c>
      <c r="H17" s="29" t="s">
        <v>18</v>
      </c>
      <c r="I17" s="24"/>
      <c r="J17" s="23"/>
      <c r="K17" s="34">
        <v>47028</v>
      </c>
      <c r="L17" s="34">
        <v>47031</v>
      </c>
      <c r="M17" s="32">
        <f t="shared" si="0"/>
        <v>3</v>
      </c>
      <c r="N17" s="21"/>
    </row>
    <row r="18" spans="2:14" ht="21.95" customHeight="1" x14ac:dyDescent="0.25">
      <c r="B18" s="29" t="s">
        <v>13</v>
      </c>
      <c r="C18" s="30"/>
      <c r="D18" s="30"/>
      <c r="E18" s="30"/>
      <c r="F18" s="21"/>
      <c r="G18" s="15" t="s">
        <v>59</v>
      </c>
      <c r="H18" s="29" t="s">
        <v>18</v>
      </c>
      <c r="I18" s="24"/>
      <c r="J18" s="23"/>
      <c r="K18" s="46"/>
      <c r="L18" s="46"/>
      <c r="M18" s="32">
        <f t="shared" si="0"/>
        <v>0</v>
      </c>
      <c r="N18" s="21"/>
    </row>
    <row r="19" spans="2:14" ht="21.95" customHeight="1" x14ac:dyDescent="0.25">
      <c r="B19" s="29" t="s">
        <v>13</v>
      </c>
      <c r="C19" s="30"/>
      <c r="D19" s="30"/>
      <c r="E19" s="30"/>
      <c r="F19" s="21"/>
      <c r="G19" s="15" t="s">
        <v>59</v>
      </c>
      <c r="H19" s="29" t="s">
        <v>18</v>
      </c>
      <c r="I19" s="24"/>
      <c r="J19" s="23"/>
      <c r="K19" s="46"/>
      <c r="L19" s="46"/>
      <c r="M19" s="32">
        <f t="shared" si="0"/>
        <v>0</v>
      </c>
      <c r="N19" s="21"/>
    </row>
    <row r="20" spans="2:14" ht="21.95" customHeight="1" x14ac:dyDescent="0.25">
      <c r="B20" s="29" t="s">
        <v>13</v>
      </c>
      <c r="C20" s="30"/>
      <c r="D20" s="30"/>
      <c r="E20" s="30"/>
      <c r="F20" s="21"/>
      <c r="G20" s="15" t="s">
        <v>59</v>
      </c>
      <c r="H20" s="29" t="s">
        <v>18</v>
      </c>
      <c r="I20" s="24"/>
      <c r="J20" s="23"/>
      <c r="K20" s="46"/>
      <c r="L20" s="46"/>
      <c r="M20" s="32">
        <f t="shared" si="0"/>
        <v>0</v>
      </c>
      <c r="N20" s="21"/>
    </row>
    <row r="21" spans="2:14" ht="21.95" customHeight="1" x14ac:dyDescent="0.25">
      <c r="B21" s="29" t="s">
        <v>13</v>
      </c>
      <c r="C21" s="30"/>
      <c r="D21" s="30"/>
      <c r="E21" s="30"/>
      <c r="F21" s="21"/>
      <c r="G21" s="15" t="s">
        <v>59</v>
      </c>
      <c r="H21" s="29" t="s">
        <v>18</v>
      </c>
      <c r="I21" s="24"/>
      <c r="J21" s="23"/>
      <c r="K21" s="46"/>
      <c r="L21" s="46"/>
      <c r="M21" s="32">
        <f t="shared" si="0"/>
        <v>0</v>
      </c>
      <c r="N21" s="21"/>
    </row>
    <row r="22" spans="2:14" ht="21.95" customHeight="1" x14ac:dyDescent="0.25">
      <c r="B22" s="29" t="s">
        <v>13</v>
      </c>
      <c r="C22" s="30"/>
      <c r="D22" s="30"/>
      <c r="E22" s="30"/>
      <c r="F22" s="21"/>
      <c r="G22" s="15" t="s">
        <v>59</v>
      </c>
      <c r="H22" s="29" t="s">
        <v>18</v>
      </c>
      <c r="I22" s="24"/>
      <c r="J22" s="23"/>
      <c r="K22" s="46"/>
      <c r="L22" s="46"/>
      <c r="M22" s="32">
        <f t="shared" si="0"/>
        <v>0</v>
      </c>
      <c r="N22" s="21"/>
    </row>
    <row r="23" spans="2:14" ht="21.95" customHeight="1" x14ac:dyDescent="0.25">
      <c r="B23" s="29" t="s">
        <v>13</v>
      </c>
      <c r="C23" s="30"/>
      <c r="D23" s="30"/>
      <c r="E23" s="30"/>
      <c r="F23" s="21"/>
      <c r="G23" s="15" t="s">
        <v>59</v>
      </c>
      <c r="H23" s="29" t="s">
        <v>18</v>
      </c>
      <c r="I23" s="24"/>
      <c r="J23" s="23"/>
      <c r="K23" s="46"/>
      <c r="L23" s="46"/>
      <c r="M23" s="32">
        <f t="shared" si="0"/>
        <v>0</v>
      </c>
      <c r="N23" s="21"/>
    </row>
    <row r="24" spans="2:14" ht="21.95" customHeight="1" x14ac:dyDescent="0.25">
      <c r="B24" s="29" t="s">
        <v>13</v>
      </c>
      <c r="C24" s="30"/>
      <c r="D24" s="30"/>
      <c r="E24" s="30"/>
      <c r="F24" s="21"/>
      <c r="G24" s="15" t="s">
        <v>59</v>
      </c>
      <c r="H24" s="29" t="s">
        <v>18</v>
      </c>
      <c r="I24" s="24"/>
      <c r="J24" s="23"/>
      <c r="K24" s="46"/>
      <c r="L24" s="46"/>
      <c r="M24" s="32">
        <f t="shared" si="0"/>
        <v>0</v>
      </c>
      <c r="N24" s="21"/>
    </row>
    <row r="25" spans="2:14" ht="21.95" customHeight="1" x14ac:dyDescent="0.25">
      <c r="B25" s="22"/>
      <c r="C25" s="22"/>
      <c r="D25" s="22"/>
      <c r="E25" s="22"/>
      <c r="F25" s="22"/>
      <c r="G25" s="22"/>
      <c r="H25" s="22"/>
      <c r="I25" s="27">
        <f>SUM(I6:I14)</f>
        <v>25</v>
      </c>
      <c r="J25" s="28">
        <f>SUM(J6:J14)</f>
        <v>10.25</v>
      </c>
      <c r="K25" s="35"/>
      <c r="L25" s="35"/>
      <c r="M25" s="36">
        <f>SUM(M6:M24)</f>
        <v>63</v>
      </c>
      <c r="N25" s="22"/>
    </row>
    <row r="26" spans="2:14" ht="21.95" customHeight="1" x14ac:dyDescent="0.25"/>
    <row r="27" spans="2:14" ht="45" customHeight="1" x14ac:dyDescent="0.25">
      <c r="B27" s="55" t="s">
        <v>58</v>
      </c>
      <c r="C27" s="56"/>
      <c r="D27" s="57"/>
      <c r="E27" s="64"/>
      <c r="F27" s="64"/>
      <c r="G27" s="64"/>
      <c r="H27" s="64"/>
      <c r="I27" s="64"/>
      <c r="J27" s="64"/>
      <c r="K27" s="64"/>
      <c r="L27" s="64"/>
      <c r="M27" s="64"/>
      <c r="N27" s="65"/>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8" ht="21.95" customHeight="1" x14ac:dyDescent="0.25">
      <c r="B33" s="58"/>
      <c r="C33" s="59"/>
      <c r="D33" s="60"/>
      <c r="E33" s="66"/>
      <c r="F33" s="66"/>
      <c r="G33" s="66"/>
      <c r="H33" s="66"/>
      <c r="I33" s="66"/>
      <c r="J33" s="66"/>
      <c r="K33" s="66"/>
      <c r="L33" s="66"/>
      <c r="M33" s="66"/>
      <c r="N33" s="67"/>
    </row>
    <row r="34" spans="2:18" ht="21.95" customHeight="1" x14ac:dyDescent="0.25">
      <c r="B34" s="58"/>
      <c r="C34" s="59"/>
      <c r="D34" s="60"/>
      <c r="E34" s="66"/>
      <c r="F34" s="66"/>
      <c r="G34" s="66"/>
      <c r="H34" s="66"/>
      <c r="I34" s="66"/>
      <c r="J34" s="66"/>
      <c r="K34" s="66"/>
      <c r="L34" s="66"/>
      <c r="M34" s="66"/>
      <c r="N34" s="67"/>
    </row>
    <row r="35" spans="2:18" ht="21.95" customHeight="1" x14ac:dyDescent="0.25">
      <c r="B35" s="58"/>
      <c r="C35" s="59"/>
      <c r="D35" s="60"/>
      <c r="E35" s="66"/>
      <c r="F35" s="66"/>
      <c r="G35" s="66"/>
      <c r="H35" s="66"/>
      <c r="I35" s="66"/>
      <c r="J35" s="66"/>
      <c r="K35" s="66"/>
      <c r="L35" s="66"/>
      <c r="M35" s="66"/>
      <c r="N35" s="67"/>
    </row>
    <row r="36" spans="2:18" ht="21.95" customHeight="1" x14ac:dyDescent="0.25">
      <c r="B36" s="61"/>
      <c r="C36" s="62"/>
      <c r="D36" s="63"/>
      <c r="E36" s="68"/>
      <c r="F36" s="68"/>
      <c r="G36" s="68"/>
      <c r="H36" s="68"/>
      <c r="I36" s="68"/>
      <c r="J36" s="68"/>
      <c r="K36" s="68"/>
      <c r="L36" s="68"/>
      <c r="M36" s="68"/>
      <c r="N36" s="69"/>
    </row>
    <row r="37" spans="2:18" ht="21.95" customHeight="1" x14ac:dyDescent="0.25"/>
    <row r="38" spans="2:18" ht="50.1" customHeight="1" x14ac:dyDescent="0.25">
      <c r="B38" s="49" t="s">
        <v>45</v>
      </c>
      <c r="C38" s="49"/>
      <c r="D38" s="49"/>
      <c r="E38" s="49"/>
      <c r="F38" s="49"/>
      <c r="G38" s="49"/>
      <c r="H38" s="49"/>
      <c r="I38" s="49"/>
      <c r="J38" s="49"/>
      <c r="K38" s="49"/>
      <c r="L38" s="49"/>
      <c r="M38" s="49"/>
      <c r="N38" s="49"/>
      <c r="O38" s="25"/>
      <c r="P38" s="25"/>
      <c r="Q38" s="25"/>
      <c r="R38" s="25"/>
    </row>
  </sheetData>
  <mergeCells count="8">
    <mergeCell ref="B38:N38"/>
    <mergeCell ref="B2:D2"/>
    <mergeCell ref="G2:H2"/>
    <mergeCell ref="B3:D3"/>
    <mergeCell ref="G3:H3"/>
    <mergeCell ref="C4:N4"/>
    <mergeCell ref="B27:D36"/>
    <mergeCell ref="E27:N36"/>
  </mergeCells>
  <conditionalFormatting sqref="B6:B24">
    <cfRule type="containsText" dxfId="51" priority="9" operator="containsText" text="Update">
      <formula>NOT(ISERROR(SEARCH("Update",B6)))</formula>
    </cfRule>
    <cfRule type="containsText" dxfId="50" priority="10" operator="containsText" text="Task">
      <formula>NOT(ISERROR(SEARCH("Task",B6)))</formula>
    </cfRule>
    <cfRule type="containsText" dxfId="49" priority="11" operator="containsText" text="Content">
      <formula>NOT(ISERROR(SEARCH("Content",B6)))</formula>
    </cfRule>
    <cfRule type="containsText" dxfId="48" priority="12" operator="containsText" text="Feature">
      <formula>NOT(ISERROR(SEARCH("Feature",B6)))</formula>
    </cfRule>
    <cfRule type="containsText" dxfId="47" priority="13" operator="containsText" text="Research">
      <formula>NOT(ISERROR(SEARCH("Research",B6)))</formula>
    </cfRule>
  </conditionalFormatting>
  <conditionalFormatting sqref="G6:G24">
    <cfRule type="containsText" dxfId="46" priority="1" operator="containsText" text="Testing">
      <formula>NOT(ISERROR(SEARCH("Testing",G6)))</formula>
    </cfRule>
    <cfRule type="containsText" dxfId="45" priority="2" operator="containsText" text="On Hold">
      <formula>NOT(ISERROR(SEARCH("On Hold",G6)))</formula>
    </cfRule>
    <cfRule type="containsText" dxfId="44" priority="3" operator="containsText" text="Complete">
      <formula>NOT(ISERROR(SEARCH("Complete",G6)))</formula>
    </cfRule>
    <cfRule type="containsText" dxfId="43" priority="4" operator="containsText" text="Ready to Start">
      <formula>NOT(ISERROR(SEARCH("Ready to Start",G6)))</formula>
    </cfRule>
    <cfRule type="containsText" dxfId="42" priority="5" operator="containsText" text="In Progress">
      <formula>NOT(ISERROR(SEARCH("In Progress",G6)))</formula>
    </cfRule>
  </conditionalFormatting>
  <conditionalFormatting sqref="H6:H24">
    <cfRule type="containsText" dxfId="41" priority="6" operator="containsText" text="Low">
      <formula>NOT(ISERROR(SEARCH("Low",H6)))</formula>
    </cfRule>
    <cfRule type="containsText" dxfId="40" priority="7" operator="containsText" text="Medium">
      <formula>NOT(ISERROR(SEARCH("Medium",H6)))</formula>
    </cfRule>
    <cfRule type="containsText" dxfId="39" priority="8" operator="containsText" text="High">
      <formula>NOT(ISERROR(SEARCH("High",H6)))</formula>
    </cfRule>
  </conditionalFormatting>
  <hyperlinks>
    <hyperlink ref="B38:N38"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H6:H24</xm:sqref>
        </x14:dataValidation>
        <x14:dataValidation type="list" allowBlank="1" showInputMessage="1" showErrorMessage="1" xr:uid="{606558AC-5629-4495-A4AC-3928F8AB06DE}">
          <x14:formula1>
            <xm:f>'Dropdown Keys - DO NOT DELETE'!$B$4:$B$9</xm:f>
          </x14:formula1>
          <xm:sqref>B6:B24</xm:sqref>
        </x14:dataValidation>
        <x14:dataValidation type="list" allowBlank="1" showInputMessage="1" showErrorMessage="1" xr:uid="{2865B04E-B3BF-4093-8BB6-96989E2C8E44}">
          <x14:formula1>
            <xm:f>'Dropdown Keys - DO NOT DELETE'!$F$4:$F$9</xm:f>
          </x14:formula1>
          <xm:sqref>G6:G24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topLeftCell="A22" workbookViewId="0">
      <selection activeCell="C3" sqref="C3"/>
    </sheetView>
  </sheetViews>
  <sheetFormatPr defaultColWidth="8.85546875" defaultRowHeight="15" x14ac:dyDescent="0.25"/>
  <cols>
    <col min="1" max="1" width="3.28515625" customWidth="1"/>
    <col min="2" max="3" width="15.7109375" customWidth="1"/>
    <col min="4" max="4" width="22.85546875" customWidth="1"/>
    <col min="5" max="6" width="32.7109375" customWidth="1"/>
    <col min="7" max="7" width="15.7109375" customWidth="1"/>
    <col min="8" max="12" width="12.7109375" customWidth="1"/>
    <col min="13" max="13" width="19.28515625" customWidth="1"/>
    <col min="14" max="14" width="42.7109375" customWidth="1"/>
    <col min="15" max="15" width="3.28515625" customWidth="1"/>
  </cols>
  <sheetData>
    <row r="1" spans="2:15" ht="50.1" customHeight="1" x14ac:dyDescent="0.4">
      <c r="B1" s="37" t="s">
        <v>4</v>
      </c>
      <c r="C1" s="47"/>
      <c r="D1" s="53" t="s">
        <v>80</v>
      </c>
      <c r="E1" s="54"/>
      <c r="F1" s="54"/>
      <c r="G1" s="54"/>
      <c r="H1" s="54"/>
      <c r="I1" s="54"/>
      <c r="J1" s="54"/>
      <c r="K1" s="54"/>
      <c r="L1" s="54"/>
      <c r="M1" s="54"/>
      <c r="N1" s="54"/>
      <c r="O1" s="54"/>
    </row>
    <row r="2" spans="2:15" ht="27" customHeight="1" x14ac:dyDescent="0.25">
      <c r="B2" s="26" t="s">
        <v>5</v>
      </c>
      <c r="C2" s="26" t="s">
        <v>46</v>
      </c>
      <c r="D2" s="26" t="s">
        <v>11</v>
      </c>
      <c r="E2" s="10" t="s">
        <v>6</v>
      </c>
      <c r="F2" s="10" t="s">
        <v>36</v>
      </c>
      <c r="G2" s="10" t="s">
        <v>57</v>
      </c>
      <c r="H2" s="10" t="s">
        <v>7</v>
      </c>
      <c r="I2" s="10" t="s">
        <v>8</v>
      </c>
      <c r="J2" s="10" t="s">
        <v>9</v>
      </c>
      <c r="K2" s="48" t="s">
        <v>61</v>
      </c>
      <c r="L2" s="48" t="s">
        <v>62</v>
      </c>
      <c r="M2" s="48" t="s">
        <v>63</v>
      </c>
      <c r="N2" s="10" t="s">
        <v>10</v>
      </c>
    </row>
    <row r="3" spans="2:15" ht="21.95" customHeight="1" x14ac:dyDescent="0.25">
      <c r="B3" s="29" t="s">
        <v>14</v>
      </c>
      <c r="C3" s="30" t="s">
        <v>47</v>
      </c>
      <c r="D3" s="30" t="s">
        <v>74</v>
      </c>
      <c r="E3" s="30" t="s">
        <v>75</v>
      </c>
      <c r="F3" s="21" t="s">
        <v>37</v>
      </c>
      <c r="G3" s="15" t="s">
        <v>53</v>
      </c>
      <c r="H3" s="29" t="s">
        <v>18</v>
      </c>
      <c r="I3" s="24">
        <v>0</v>
      </c>
      <c r="J3" s="23">
        <v>0</v>
      </c>
      <c r="K3" s="33">
        <v>46999</v>
      </c>
      <c r="L3" s="33">
        <v>47009</v>
      </c>
      <c r="M3" s="32">
        <f>L3-K3</f>
        <v>10</v>
      </c>
      <c r="N3" s="21" t="s">
        <v>41</v>
      </c>
    </row>
    <row r="4" spans="2:15" ht="21.95" customHeight="1" x14ac:dyDescent="0.25">
      <c r="B4" s="29" t="s">
        <v>15</v>
      </c>
      <c r="C4" s="30" t="s">
        <v>47</v>
      </c>
      <c r="D4" s="30" t="s">
        <v>74</v>
      </c>
      <c r="E4" s="30" t="s">
        <v>76</v>
      </c>
      <c r="F4" s="21" t="s">
        <v>38</v>
      </c>
      <c r="G4" s="15" t="s">
        <v>53</v>
      </c>
      <c r="H4" s="29" t="s">
        <v>19</v>
      </c>
      <c r="I4" s="24">
        <v>0</v>
      </c>
      <c r="J4" s="23">
        <v>0</v>
      </c>
      <c r="K4" s="33">
        <v>46999</v>
      </c>
      <c r="L4" s="33">
        <v>47003</v>
      </c>
      <c r="M4" s="32">
        <f t="shared" ref="M4:M21" si="0">L4-K4</f>
        <v>4</v>
      </c>
      <c r="N4" s="21" t="s">
        <v>42</v>
      </c>
    </row>
    <row r="5" spans="2:15" ht="21.95" customHeight="1" x14ac:dyDescent="0.25">
      <c r="B5" s="29" t="s">
        <v>13</v>
      </c>
      <c r="C5" s="30" t="s">
        <v>48</v>
      </c>
      <c r="D5" s="30" t="s">
        <v>74</v>
      </c>
      <c r="E5" s="30"/>
      <c r="F5" s="21" t="s">
        <v>39</v>
      </c>
      <c r="G5" s="15" t="s">
        <v>59</v>
      </c>
      <c r="H5" s="29" t="s">
        <v>20</v>
      </c>
      <c r="I5" s="24">
        <v>0</v>
      </c>
      <c r="J5" s="23">
        <v>0</v>
      </c>
      <c r="K5" s="33"/>
      <c r="L5" s="33"/>
      <c r="M5" s="32">
        <f t="shared" si="0"/>
        <v>0</v>
      </c>
      <c r="N5" s="21" t="s">
        <v>43</v>
      </c>
    </row>
    <row r="6" spans="2:15" ht="21.95" customHeight="1" x14ac:dyDescent="0.25">
      <c r="B6" s="29" t="s">
        <v>16</v>
      </c>
      <c r="C6" s="30" t="s">
        <v>49</v>
      </c>
      <c r="D6" s="30"/>
      <c r="E6" s="30"/>
      <c r="F6" s="21" t="s">
        <v>40</v>
      </c>
      <c r="G6" s="15" t="s">
        <v>59</v>
      </c>
      <c r="H6" s="29" t="s">
        <v>19</v>
      </c>
      <c r="I6" s="24">
        <v>0</v>
      </c>
      <c r="J6" s="23">
        <v>0</v>
      </c>
      <c r="K6" s="33"/>
      <c r="L6" s="33"/>
      <c r="M6" s="32">
        <f t="shared" si="0"/>
        <v>0</v>
      </c>
      <c r="N6" s="21" t="s">
        <v>44</v>
      </c>
    </row>
    <row r="7" spans="2:15" ht="21.95" customHeight="1" x14ac:dyDescent="0.25">
      <c r="B7" s="29" t="s">
        <v>17</v>
      </c>
      <c r="C7" s="30" t="s">
        <v>50</v>
      </c>
      <c r="D7" s="30"/>
      <c r="E7" s="30"/>
      <c r="F7" s="21"/>
      <c r="G7" s="15" t="s">
        <v>59</v>
      </c>
      <c r="H7" s="29" t="s">
        <v>19</v>
      </c>
      <c r="I7" s="24">
        <v>0</v>
      </c>
      <c r="J7" s="23">
        <v>0</v>
      </c>
      <c r="K7" s="34"/>
      <c r="L7" s="34"/>
      <c r="M7" s="32">
        <f t="shared" si="0"/>
        <v>0</v>
      </c>
      <c r="N7" s="21"/>
    </row>
    <row r="8" spans="2:15" ht="21.95" customHeight="1" x14ac:dyDescent="0.25">
      <c r="B8" s="29" t="s">
        <v>17</v>
      </c>
      <c r="C8" s="30"/>
      <c r="D8" s="30"/>
      <c r="E8" s="30"/>
      <c r="F8" s="21"/>
      <c r="G8" s="15" t="s">
        <v>53</v>
      </c>
      <c r="H8" s="29" t="s">
        <v>18</v>
      </c>
      <c r="I8" s="24">
        <v>0</v>
      </c>
      <c r="J8" s="23">
        <v>0</v>
      </c>
      <c r="K8" s="34"/>
      <c r="L8" s="34"/>
      <c r="M8" s="32">
        <f t="shared" si="0"/>
        <v>0</v>
      </c>
      <c r="N8" s="21"/>
    </row>
    <row r="9" spans="2:15" ht="21.95" customHeight="1" x14ac:dyDescent="0.25">
      <c r="B9" s="29" t="s">
        <v>14</v>
      </c>
      <c r="C9" s="30"/>
      <c r="D9" s="30"/>
      <c r="E9" s="30"/>
      <c r="F9" s="21"/>
      <c r="G9" s="15" t="s">
        <v>56</v>
      </c>
      <c r="H9" s="29" t="s">
        <v>19</v>
      </c>
      <c r="I9" s="24">
        <v>0</v>
      </c>
      <c r="J9" s="23">
        <v>0</v>
      </c>
      <c r="K9" s="34"/>
      <c r="L9" s="34"/>
      <c r="M9" s="32">
        <f t="shared" si="0"/>
        <v>0</v>
      </c>
      <c r="N9" s="21"/>
    </row>
    <row r="10" spans="2:15" ht="21.95" customHeight="1" x14ac:dyDescent="0.25">
      <c r="B10" s="29" t="s">
        <v>14</v>
      </c>
      <c r="C10" s="30"/>
      <c r="D10" s="30"/>
      <c r="E10" s="30"/>
      <c r="F10" s="21"/>
      <c r="G10" s="15" t="s">
        <v>56</v>
      </c>
      <c r="H10" s="29" t="s">
        <v>19</v>
      </c>
      <c r="I10" s="24">
        <v>0</v>
      </c>
      <c r="J10" s="23">
        <v>0</v>
      </c>
      <c r="K10" s="34"/>
      <c r="L10" s="34"/>
      <c r="M10" s="32">
        <f t="shared" si="0"/>
        <v>0</v>
      </c>
      <c r="N10" s="21"/>
    </row>
    <row r="11" spans="2:15" ht="21.95" customHeight="1" x14ac:dyDescent="0.25">
      <c r="B11" s="29" t="s">
        <v>13</v>
      </c>
      <c r="C11" s="30"/>
      <c r="D11" s="30"/>
      <c r="E11" s="30"/>
      <c r="F11" s="21"/>
      <c r="G11" s="15" t="s">
        <v>56</v>
      </c>
      <c r="H11" s="29" t="s">
        <v>18</v>
      </c>
      <c r="I11" s="24">
        <v>0</v>
      </c>
      <c r="J11" s="23">
        <v>0</v>
      </c>
      <c r="K11" s="34"/>
      <c r="L11" s="34"/>
      <c r="M11" s="32">
        <f t="shared" si="0"/>
        <v>0</v>
      </c>
      <c r="N11" s="21"/>
    </row>
    <row r="12" spans="2:15" ht="21.95" customHeight="1" x14ac:dyDescent="0.25">
      <c r="B12" s="29" t="s">
        <v>13</v>
      </c>
      <c r="C12" s="30"/>
      <c r="D12" s="30"/>
      <c r="E12" s="30"/>
      <c r="F12" s="21"/>
      <c r="G12" s="15" t="s">
        <v>59</v>
      </c>
      <c r="H12" s="29" t="s">
        <v>18</v>
      </c>
      <c r="I12" s="24"/>
      <c r="J12" s="23"/>
      <c r="K12" s="34"/>
      <c r="L12" s="34"/>
      <c r="M12" s="32">
        <f t="shared" si="0"/>
        <v>0</v>
      </c>
      <c r="N12" s="21"/>
    </row>
    <row r="13" spans="2:15" ht="21.95" customHeight="1" x14ac:dyDescent="0.25">
      <c r="B13" s="29" t="s">
        <v>13</v>
      </c>
      <c r="C13" s="30"/>
      <c r="D13" s="30"/>
      <c r="E13" s="30"/>
      <c r="F13" s="21"/>
      <c r="G13" s="15" t="s">
        <v>59</v>
      </c>
      <c r="H13" s="29" t="s">
        <v>18</v>
      </c>
      <c r="I13" s="24"/>
      <c r="J13" s="23"/>
      <c r="K13" s="34"/>
      <c r="L13" s="34"/>
      <c r="M13" s="32">
        <f t="shared" si="0"/>
        <v>0</v>
      </c>
      <c r="N13" s="21"/>
    </row>
    <row r="14" spans="2:15" ht="21.95" customHeight="1" x14ac:dyDescent="0.25">
      <c r="B14" s="29" t="s">
        <v>13</v>
      </c>
      <c r="C14" s="30"/>
      <c r="D14" s="30"/>
      <c r="E14" s="30"/>
      <c r="F14" s="21"/>
      <c r="G14" s="15" t="s">
        <v>59</v>
      </c>
      <c r="H14" s="29" t="s">
        <v>18</v>
      </c>
      <c r="I14" s="24"/>
      <c r="J14" s="23"/>
      <c r="K14" s="34"/>
      <c r="L14" s="34"/>
      <c r="M14" s="32">
        <f t="shared" si="0"/>
        <v>0</v>
      </c>
      <c r="N14" s="21"/>
    </row>
    <row r="15" spans="2:15" ht="21.95" customHeight="1" x14ac:dyDescent="0.25">
      <c r="B15" s="29" t="s">
        <v>13</v>
      </c>
      <c r="C15" s="30"/>
      <c r="D15" s="30"/>
      <c r="E15" s="30"/>
      <c r="F15" s="21"/>
      <c r="G15" s="15" t="s">
        <v>59</v>
      </c>
      <c r="H15" s="29" t="s">
        <v>18</v>
      </c>
      <c r="I15" s="24"/>
      <c r="J15" s="23"/>
      <c r="K15" s="46"/>
      <c r="L15" s="46"/>
      <c r="M15" s="32">
        <f t="shared" si="0"/>
        <v>0</v>
      </c>
      <c r="N15" s="21"/>
    </row>
    <row r="16" spans="2:15" ht="21.95" customHeight="1" x14ac:dyDescent="0.25">
      <c r="B16" s="29" t="s">
        <v>13</v>
      </c>
      <c r="C16" s="30"/>
      <c r="D16" s="30"/>
      <c r="E16" s="30"/>
      <c r="F16" s="21"/>
      <c r="G16" s="15" t="s">
        <v>59</v>
      </c>
      <c r="H16" s="29" t="s">
        <v>18</v>
      </c>
      <c r="I16" s="24"/>
      <c r="J16" s="23"/>
      <c r="K16" s="46"/>
      <c r="L16" s="46"/>
      <c r="M16" s="32">
        <f t="shared" si="0"/>
        <v>0</v>
      </c>
      <c r="N16" s="21"/>
    </row>
    <row r="17" spans="2:14" ht="21.95" customHeight="1" x14ac:dyDescent="0.25">
      <c r="B17" s="29" t="s">
        <v>13</v>
      </c>
      <c r="C17" s="30"/>
      <c r="D17" s="30"/>
      <c r="E17" s="30"/>
      <c r="F17" s="21"/>
      <c r="G17" s="15" t="s">
        <v>59</v>
      </c>
      <c r="H17" s="29" t="s">
        <v>18</v>
      </c>
      <c r="I17" s="24"/>
      <c r="J17" s="23"/>
      <c r="K17" s="46"/>
      <c r="L17" s="46"/>
      <c r="M17" s="32">
        <f t="shared" si="0"/>
        <v>0</v>
      </c>
      <c r="N17" s="21"/>
    </row>
    <row r="18" spans="2:14" ht="21.95" customHeight="1" x14ac:dyDescent="0.25">
      <c r="B18" s="29" t="s">
        <v>13</v>
      </c>
      <c r="C18" s="30"/>
      <c r="D18" s="30"/>
      <c r="E18" s="30"/>
      <c r="F18" s="21"/>
      <c r="G18" s="15" t="s">
        <v>59</v>
      </c>
      <c r="H18" s="29" t="s">
        <v>18</v>
      </c>
      <c r="I18" s="24"/>
      <c r="J18" s="23"/>
      <c r="K18" s="46"/>
      <c r="L18" s="46"/>
      <c r="M18" s="32">
        <f t="shared" si="0"/>
        <v>0</v>
      </c>
      <c r="N18" s="21"/>
    </row>
    <row r="19" spans="2:14" ht="21.95" customHeight="1" x14ac:dyDescent="0.25">
      <c r="B19" s="29" t="s">
        <v>13</v>
      </c>
      <c r="C19" s="30"/>
      <c r="D19" s="30"/>
      <c r="E19" s="30"/>
      <c r="F19" s="21"/>
      <c r="G19" s="15" t="s">
        <v>59</v>
      </c>
      <c r="H19" s="29" t="s">
        <v>18</v>
      </c>
      <c r="I19" s="24"/>
      <c r="J19" s="23"/>
      <c r="K19" s="46"/>
      <c r="L19" s="46"/>
      <c r="M19" s="32">
        <f t="shared" si="0"/>
        <v>0</v>
      </c>
      <c r="N19" s="21"/>
    </row>
    <row r="20" spans="2:14" ht="21.95" customHeight="1" x14ac:dyDescent="0.25">
      <c r="B20" s="29" t="s">
        <v>13</v>
      </c>
      <c r="C20" s="30"/>
      <c r="D20" s="30"/>
      <c r="E20" s="30"/>
      <c r="F20" s="21"/>
      <c r="G20" s="15" t="s">
        <v>59</v>
      </c>
      <c r="H20" s="29" t="s">
        <v>18</v>
      </c>
      <c r="I20" s="24"/>
      <c r="J20" s="23"/>
      <c r="K20" s="46"/>
      <c r="L20" s="46"/>
      <c r="M20" s="32">
        <f t="shared" si="0"/>
        <v>0</v>
      </c>
      <c r="N20" s="21"/>
    </row>
    <row r="21" spans="2:14" ht="21.95" customHeight="1" x14ac:dyDescent="0.25">
      <c r="B21" s="29" t="s">
        <v>13</v>
      </c>
      <c r="C21" s="30"/>
      <c r="D21" s="30"/>
      <c r="E21" s="30"/>
      <c r="F21" s="21"/>
      <c r="G21" s="15" t="s">
        <v>59</v>
      </c>
      <c r="H21" s="29" t="s">
        <v>18</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45" customHeight="1" x14ac:dyDescent="0.25">
      <c r="B24" s="55" t="s">
        <v>4</v>
      </c>
      <c r="C24" s="56"/>
      <c r="D24" s="57"/>
      <c r="E24" s="64"/>
      <c r="F24" s="64"/>
      <c r="G24" s="64"/>
      <c r="H24" s="64"/>
      <c r="I24" s="64"/>
      <c r="J24" s="64"/>
      <c r="K24" s="64"/>
      <c r="L24" s="64"/>
      <c r="M24" s="64"/>
      <c r="N24" s="65"/>
    </row>
    <row r="25" spans="2:14" ht="21.95" customHeight="1" x14ac:dyDescent="0.25">
      <c r="B25" s="58"/>
      <c r="C25" s="59"/>
      <c r="D25" s="60"/>
      <c r="E25" s="66"/>
      <c r="F25" s="66"/>
      <c r="G25" s="66"/>
      <c r="H25" s="66"/>
      <c r="I25" s="66"/>
      <c r="J25" s="66"/>
      <c r="K25" s="66"/>
      <c r="L25" s="66"/>
      <c r="M25" s="66"/>
      <c r="N25" s="67"/>
    </row>
    <row r="26" spans="2:14" ht="21.95" customHeight="1" x14ac:dyDescent="0.25">
      <c r="B26" s="58"/>
      <c r="C26" s="59"/>
      <c r="D26" s="60"/>
      <c r="E26" s="66"/>
      <c r="F26" s="66"/>
      <c r="G26" s="66"/>
      <c r="H26" s="66"/>
      <c r="I26" s="66"/>
      <c r="J26" s="66"/>
      <c r="K26" s="66"/>
      <c r="L26" s="66"/>
      <c r="M26" s="66"/>
      <c r="N26" s="67"/>
    </row>
    <row r="27" spans="2:14" ht="21.95" customHeight="1" x14ac:dyDescent="0.25">
      <c r="B27" s="58"/>
      <c r="C27" s="59"/>
      <c r="D27" s="60"/>
      <c r="E27" s="66"/>
      <c r="F27" s="66"/>
      <c r="G27" s="66"/>
      <c r="H27" s="66"/>
      <c r="I27" s="66"/>
      <c r="J27" s="66"/>
      <c r="K27" s="66"/>
      <c r="L27" s="66"/>
      <c r="M27" s="66"/>
      <c r="N27" s="67"/>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4" ht="21.95" customHeight="1" x14ac:dyDescent="0.25">
      <c r="B33" s="61"/>
      <c r="C33" s="62"/>
      <c r="D33" s="63"/>
      <c r="E33" s="68"/>
      <c r="F33" s="68"/>
      <c r="G33" s="68"/>
      <c r="H33" s="68"/>
      <c r="I33" s="68"/>
      <c r="J33" s="68"/>
      <c r="K33" s="68"/>
      <c r="L33" s="68"/>
      <c r="M33" s="68"/>
      <c r="N33" s="69"/>
    </row>
    <row r="34" spans="2:14" ht="21.95" customHeight="1" x14ac:dyDescent="0.25"/>
  </sheetData>
  <mergeCells count="3">
    <mergeCell ref="B24:D33"/>
    <mergeCell ref="E24:N33"/>
    <mergeCell ref="D1:O1"/>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G3:G21">
    <cfRule type="containsText" dxfId="33" priority="1" operator="containsText" text="Testing">
      <formula>NOT(ISERROR(SEARCH("Testing",G3)))</formula>
    </cfRule>
    <cfRule type="containsText" dxfId="32" priority="2" operator="containsText" text="On Hold">
      <formula>NOT(ISERROR(SEARCH("On Hold",G3)))</formula>
    </cfRule>
    <cfRule type="containsText" dxfId="31" priority="3" operator="containsText" text="Complete">
      <formula>NOT(ISERROR(SEARCH("Complete",G3)))</formula>
    </cfRule>
    <cfRule type="containsText" dxfId="30" priority="4" operator="containsText" text="Ready to Start">
      <formula>NOT(ISERROR(SEARCH("Ready to Start",G3)))</formula>
    </cfRule>
    <cfRule type="containsText" dxfId="29" priority="5" operator="containsText" text="In Progress">
      <formula>NOT(ISERROR(SEARCH("In Progress",G3)))</formula>
    </cfRule>
  </conditionalFormatting>
  <conditionalFormatting sqref="H3:H21">
    <cfRule type="containsText" dxfId="28" priority="6" operator="containsText" text="Low">
      <formula>NOT(ISERROR(SEARCH("Low",H3)))</formula>
    </cfRule>
    <cfRule type="containsText" dxfId="27" priority="7" operator="containsText" text="Medium">
      <formula>NOT(ISERROR(SEARCH("Medium",H3)))</formula>
    </cfRule>
    <cfRule type="containsText" dxfId="26" priority="8" operator="containsText" text="High">
      <formula>NOT(ISERROR(SEARCH("High",H3)))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topLeftCell="A9" workbookViewId="0">
      <selection activeCell="C3" sqref="C3"/>
    </sheetView>
  </sheetViews>
  <sheetFormatPr defaultColWidth="8.85546875" defaultRowHeight="15" x14ac:dyDescent="0.25"/>
  <cols>
    <col min="1" max="1" width="3.28515625" customWidth="1"/>
    <col min="2" max="3" width="15.7109375" customWidth="1"/>
    <col min="4" max="4" width="22.85546875" customWidth="1"/>
    <col min="5" max="6" width="32.7109375" customWidth="1"/>
    <col min="7" max="7" width="15.7109375" customWidth="1"/>
    <col min="8" max="12" width="12.7109375" customWidth="1"/>
    <col min="13" max="13" width="19.28515625" customWidth="1"/>
    <col min="14" max="14" width="42.7109375" customWidth="1"/>
    <col min="15" max="15" width="3.28515625" customWidth="1"/>
  </cols>
  <sheetData>
    <row r="1" spans="2:15" ht="50.1" customHeight="1" x14ac:dyDescent="0.4">
      <c r="B1" s="37" t="s">
        <v>64</v>
      </c>
      <c r="C1" s="47"/>
      <c r="D1" s="53" t="s">
        <v>81</v>
      </c>
      <c r="E1" s="54"/>
      <c r="F1" s="54"/>
      <c r="G1" s="54"/>
      <c r="H1" s="54"/>
      <c r="I1" s="54"/>
      <c r="J1" s="54"/>
      <c r="K1" s="54"/>
      <c r="L1" s="54"/>
      <c r="M1" s="54"/>
      <c r="N1" s="54"/>
      <c r="O1" s="54"/>
    </row>
    <row r="2" spans="2:15" ht="27" customHeight="1" x14ac:dyDescent="0.25">
      <c r="B2" s="26" t="s">
        <v>5</v>
      </c>
      <c r="C2" s="26" t="s">
        <v>46</v>
      </c>
      <c r="D2" s="26" t="s">
        <v>11</v>
      </c>
      <c r="E2" s="10" t="s">
        <v>6</v>
      </c>
      <c r="F2" s="10" t="s">
        <v>36</v>
      </c>
      <c r="G2" s="10" t="s">
        <v>57</v>
      </c>
      <c r="H2" s="10" t="s">
        <v>7</v>
      </c>
      <c r="I2" s="10" t="s">
        <v>8</v>
      </c>
      <c r="J2" s="10" t="s">
        <v>9</v>
      </c>
      <c r="K2" s="48" t="s">
        <v>61</v>
      </c>
      <c r="L2" s="48" t="s">
        <v>62</v>
      </c>
      <c r="M2" s="48" t="s">
        <v>63</v>
      </c>
      <c r="N2" s="10" t="s">
        <v>10</v>
      </c>
    </row>
    <row r="3" spans="2:15" ht="21.95" customHeight="1" x14ac:dyDescent="0.25">
      <c r="B3" s="29" t="s">
        <v>14</v>
      </c>
      <c r="C3" s="30" t="s">
        <v>47</v>
      </c>
      <c r="D3" s="30" t="s">
        <v>74</v>
      </c>
      <c r="E3" s="30" t="s">
        <v>75</v>
      </c>
      <c r="F3" s="21" t="s">
        <v>37</v>
      </c>
      <c r="G3" s="15" t="s">
        <v>53</v>
      </c>
      <c r="H3" s="29" t="s">
        <v>18</v>
      </c>
      <c r="I3" s="24">
        <v>0</v>
      </c>
      <c r="J3" s="23">
        <v>0</v>
      </c>
      <c r="K3" s="33">
        <v>46999</v>
      </c>
      <c r="L3" s="33">
        <v>47009</v>
      </c>
      <c r="M3" s="32">
        <f>L3-K3</f>
        <v>10</v>
      </c>
      <c r="N3" s="21" t="s">
        <v>41</v>
      </c>
    </row>
    <row r="4" spans="2:15" ht="21.95" customHeight="1" x14ac:dyDescent="0.25">
      <c r="B4" s="29" t="s">
        <v>15</v>
      </c>
      <c r="C4" s="30" t="s">
        <v>47</v>
      </c>
      <c r="D4" s="30" t="s">
        <v>74</v>
      </c>
      <c r="E4" s="30" t="s">
        <v>76</v>
      </c>
      <c r="F4" s="21" t="s">
        <v>38</v>
      </c>
      <c r="G4" s="15" t="s">
        <v>53</v>
      </c>
      <c r="H4" s="29" t="s">
        <v>19</v>
      </c>
      <c r="I4" s="24">
        <v>0</v>
      </c>
      <c r="J4" s="23">
        <v>0</v>
      </c>
      <c r="K4" s="33">
        <v>46999</v>
      </c>
      <c r="L4" s="33">
        <v>47003</v>
      </c>
      <c r="M4" s="32">
        <f t="shared" ref="M4:M21" si="0">L4-K4</f>
        <v>4</v>
      </c>
      <c r="N4" s="21" t="s">
        <v>42</v>
      </c>
    </row>
    <row r="5" spans="2:15" ht="21.95" customHeight="1" x14ac:dyDescent="0.25">
      <c r="B5" s="29" t="s">
        <v>13</v>
      </c>
      <c r="C5" s="30" t="s">
        <v>48</v>
      </c>
      <c r="D5" s="30" t="s">
        <v>74</v>
      </c>
      <c r="E5" s="30"/>
      <c r="F5" s="21" t="s">
        <v>39</v>
      </c>
      <c r="G5" s="15" t="s">
        <v>59</v>
      </c>
      <c r="H5" s="29" t="s">
        <v>20</v>
      </c>
      <c r="I5" s="24">
        <v>0</v>
      </c>
      <c r="J5" s="23">
        <v>0</v>
      </c>
      <c r="K5" s="33"/>
      <c r="L5" s="33"/>
      <c r="M5" s="32">
        <f t="shared" si="0"/>
        <v>0</v>
      </c>
      <c r="N5" s="21" t="s">
        <v>43</v>
      </c>
    </row>
    <row r="6" spans="2:15" ht="21.95" customHeight="1" x14ac:dyDescent="0.25">
      <c r="B6" s="29" t="s">
        <v>16</v>
      </c>
      <c r="C6" s="30" t="s">
        <v>49</v>
      </c>
      <c r="D6" s="30"/>
      <c r="E6" s="30"/>
      <c r="F6" s="21" t="s">
        <v>40</v>
      </c>
      <c r="G6" s="15" t="s">
        <v>59</v>
      </c>
      <c r="H6" s="29" t="s">
        <v>19</v>
      </c>
      <c r="I6" s="24">
        <v>0</v>
      </c>
      <c r="J6" s="23">
        <v>0</v>
      </c>
      <c r="K6" s="33"/>
      <c r="L6" s="33"/>
      <c r="M6" s="32">
        <f t="shared" si="0"/>
        <v>0</v>
      </c>
      <c r="N6" s="21" t="s">
        <v>44</v>
      </c>
    </row>
    <row r="7" spans="2:15" ht="21.95" customHeight="1" x14ac:dyDescent="0.25">
      <c r="B7" s="29" t="s">
        <v>17</v>
      </c>
      <c r="C7" s="30" t="s">
        <v>50</v>
      </c>
      <c r="D7" s="30"/>
      <c r="E7" s="30"/>
      <c r="F7" s="21"/>
      <c r="G7" s="15" t="s">
        <v>59</v>
      </c>
      <c r="H7" s="29" t="s">
        <v>19</v>
      </c>
      <c r="I7" s="24">
        <v>0</v>
      </c>
      <c r="J7" s="23">
        <v>0</v>
      </c>
      <c r="K7" s="34"/>
      <c r="L7" s="34"/>
      <c r="M7" s="32">
        <f t="shared" si="0"/>
        <v>0</v>
      </c>
      <c r="N7" s="21"/>
    </row>
    <row r="8" spans="2:15" ht="21.95" customHeight="1" x14ac:dyDescent="0.25">
      <c r="B8" s="29" t="s">
        <v>17</v>
      </c>
      <c r="C8" s="30"/>
      <c r="D8" s="30"/>
      <c r="E8" s="30"/>
      <c r="F8" s="21"/>
      <c r="G8" s="15" t="s">
        <v>53</v>
      </c>
      <c r="H8" s="29" t="s">
        <v>18</v>
      </c>
      <c r="I8" s="24">
        <v>0</v>
      </c>
      <c r="J8" s="23">
        <v>0</v>
      </c>
      <c r="K8" s="34"/>
      <c r="L8" s="34"/>
      <c r="M8" s="32">
        <f t="shared" si="0"/>
        <v>0</v>
      </c>
      <c r="N8" s="21"/>
    </row>
    <row r="9" spans="2:15" ht="21.95" customHeight="1" x14ac:dyDescent="0.25">
      <c r="B9" s="29" t="s">
        <v>14</v>
      </c>
      <c r="C9" s="30"/>
      <c r="D9" s="30"/>
      <c r="E9" s="30"/>
      <c r="F9" s="21"/>
      <c r="G9" s="15" t="s">
        <v>56</v>
      </c>
      <c r="H9" s="29" t="s">
        <v>19</v>
      </c>
      <c r="I9" s="24">
        <v>0</v>
      </c>
      <c r="J9" s="23">
        <v>0</v>
      </c>
      <c r="K9" s="34"/>
      <c r="L9" s="34"/>
      <c r="M9" s="32">
        <f t="shared" si="0"/>
        <v>0</v>
      </c>
      <c r="N9" s="21"/>
    </row>
    <row r="10" spans="2:15" ht="21.95" customHeight="1" x14ac:dyDescent="0.25">
      <c r="B10" s="29" t="s">
        <v>14</v>
      </c>
      <c r="C10" s="30"/>
      <c r="D10" s="30"/>
      <c r="E10" s="30"/>
      <c r="F10" s="21"/>
      <c r="G10" s="15" t="s">
        <v>56</v>
      </c>
      <c r="H10" s="29" t="s">
        <v>19</v>
      </c>
      <c r="I10" s="24">
        <v>0</v>
      </c>
      <c r="J10" s="23">
        <v>0</v>
      </c>
      <c r="K10" s="34"/>
      <c r="L10" s="34"/>
      <c r="M10" s="32">
        <f t="shared" si="0"/>
        <v>0</v>
      </c>
      <c r="N10" s="21"/>
    </row>
    <row r="11" spans="2:15" ht="21.95" customHeight="1" x14ac:dyDescent="0.25">
      <c r="B11" s="29" t="s">
        <v>13</v>
      </c>
      <c r="C11" s="30"/>
      <c r="D11" s="30"/>
      <c r="E11" s="30"/>
      <c r="F11" s="21"/>
      <c r="G11" s="15" t="s">
        <v>56</v>
      </c>
      <c r="H11" s="29" t="s">
        <v>18</v>
      </c>
      <c r="I11" s="24">
        <v>0</v>
      </c>
      <c r="J11" s="23">
        <v>0</v>
      </c>
      <c r="K11" s="34"/>
      <c r="L11" s="34"/>
      <c r="M11" s="32">
        <f t="shared" si="0"/>
        <v>0</v>
      </c>
      <c r="N11" s="21"/>
    </row>
    <row r="12" spans="2:15" ht="21.95" customHeight="1" x14ac:dyDescent="0.25">
      <c r="B12" s="29" t="s">
        <v>13</v>
      </c>
      <c r="C12" s="30"/>
      <c r="D12" s="30"/>
      <c r="E12" s="30"/>
      <c r="F12" s="21"/>
      <c r="G12" s="15" t="s">
        <v>59</v>
      </c>
      <c r="H12" s="29" t="s">
        <v>18</v>
      </c>
      <c r="I12" s="24"/>
      <c r="J12" s="23"/>
      <c r="K12" s="34"/>
      <c r="L12" s="34"/>
      <c r="M12" s="32">
        <f t="shared" si="0"/>
        <v>0</v>
      </c>
      <c r="N12" s="21"/>
    </row>
    <row r="13" spans="2:15" ht="21.95" customHeight="1" x14ac:dyDescent="0.25">
      <c r="B13" s="29" t="s">
        <v>13</v>
      </c>
      <c r="C13" s="30"/>
      <c r="D13" s="30"/>
      <c r="E13" s="30"/>
      <c r="F13" s="21"/>
      <c r="G13" s="15" t="s">
        <v>59</v>
      </c>
      <c r="H13" s="29" t="s">
        <v>18</v>
      </c>
      <c r="I13" s="24"/>
      <c r="J13" s="23"/>
      <c r="K13" s="34"/>
      <c r="L13" s="34"/>
      <c r="M13" s="32">
        <f t="shared" si="0"/>
        <v>0</v>
      </c>
      <c r="N13" s="21"/>
    </row>
    <row r="14" spans="2:15" ht="21.95" customHeight="1" x14ac:dyDescent="0.25">
      <c r="B14" s="29" t="s">
        <v>13</v>
      </c>
      <c r="C14" s="30"/>
      <c r="D14" s="30"/>
      <c r="E14" s="30"/>
      <c r="F14" s="21"/>
      <c r="G14" s="15" t="s">
        <v>59</v>
      </c>
      <c r="H14" s="29" t="s">
        <v>18</v>
      </c>
      <c r="I14" s="24"/>
      <c r="J14" s="23"/>
      <c r="K14" s="34"/>
      <c r="L14" s="34"/>
      <c r="M14" s="32">
        <f t="shared" si="0"/>
        <v>0</v>
      </c>
      <c r="N14" s="21"/>
    </row>
    <row r="15" spans="2:15" ht="21.95" customHeight="1" x14ac:dyDescent="0.25">
      <c r="B15" s="29" t="s">
        <v>13</v>
      </c>
      <c r="C15" s="30"/>
      <c r="D15" s="30"/>
      <c r="E15" s="30"/>
      <c r="F15" s="21"/>
      <c r="G15" s="15" t="s">
        <v>59</v>
      </c>
      <c r="H15" s="29" t="s">
        <v>18</v>
      </c>
      <c r="I15" s="24"/>
      <c r="J15" s="23"/>
      <c r="K15" s="46"/>
      <c r="L15" s="46"/>
      <c r="M15" s="32">
        <f t="shared" si="0"/>
        <v>0</v>
      </c>
      <c r="N15" s="21"/>
    </row>
    <row r="16" spans="2:15" ht="21.95" customHeight="1" x14ac:dyDescent="0.25">
      <c r="B16" s="29" t="s">
        <v>13</v>
      </c>
      <c r="C16" s="30"/>
      <c r="D16" s="30"/>
      <c r="E16" s="30"/>
      <c r="F16" s="21"/>
      <c r="G16" s="15" t="s">
        <v>59</v>
      </c>
      <c r="H16" s="29" t="s">
        <v>18</v>
      </c>
      <c r="I16" s="24"/>
      <c r="J16" s="23"/>
      <c r="K16" s="46"/>
      <c r="L16" s="46"/>
      <c r="M16" s="32">
        <f t="shared" si="0"/>
        <v>0</v>
      </c>
      <c r="N16" s="21"/>
    </row>
    <row r="17" spans="2:14" ht="21.95" customHeight="1" x14ac:dyDescent="0.25">
      <c r="B17" s="29" t="s">
        <v>13</v>
      </c>
      <c r="C17" s="30"/>
      <c r="D17" s="30"/>
      <c r="E17" s="30"/>
      <c r="F17" s="21"/>
      <c r="G17" s="15" t="s">
        <v>59</v>
      </c>
      <c r="H17" s="29" t="s">
        <v>18</v>
      </c>
      <c r="I17" s="24"/>
      <c r="J17" s="23"/>
      <c r="K17" s="46"/>
      <c r="L17" s="46"/>
      <c r="M17" s="32">
        <f t="shared" si="0"/>
        <v>0</v>
      </c>
      <c r="N17" s="21"/>
    </row>
    <row r="18" spans="2:14" ht="21.95" customHeight="1" x14ac:dyDescent="0.25">
      <c r="B18" s="29" t="s">
        <v>13</v>
      </c>
      <c r="C18" s="30"/>
      <c r="D18" s="30"/>
      <c r="E18" s="30"/>
      <c r="F18" s="21"/>
      <c r="G18" s="15" t="s">
        <v>59</v>
      </c>
      <c r="H18" s="29" t="s">
        <v>18</v>
      </c>
      <c r="I18" s="24"/>
      <c r="J18" s="23"/>
      <c r="K18" s="46"/>
      <c r="L18" s="46"/>
      <c r="M18" s="32">
        <f t="shared" si="0"/>
        <v>0</v>
      </c>
      <c r="N18" s="21"/>
    </row>
    <row r="19" spans="2:14" ht="21.95" customHeight="1" x14ac:dyDescent="0.25">
      <c r="B19" s="29" t="s">
        <v>13</v>
      </c>
      <c r="C19" s="30"/>
      <c r="D19" s="30"/>
      <c r="E19" s="30"/>
      <c r="F19" s="21"/>
      <c r="G19" s="15" t="s">
        <v>59</v>
      </c>
      <c r="H19" s="29" t="s">
        <v>18</v>
      </c>
      <c r="I19" s="24"/>
      <c r="J19" s="23"/>
      <c r="K19" s="46"/>
      <c r="L19" s="46"/>
      <c r="M19" s="32">
        <f t="shared" si="0"/>
        <v>0</v>
      </c>
      <c r="N19" s="21"/>
    </row>
    <row r="20" spans="2:14" ht="21.95" customHeight="1" x14ac:dyDescent="0.25">
      <c r="B20" s="29" t="s">
        <v>13</v>
      </c>
      <c r="C20" s="30"/>
      <c r="D20" s="30"/>
      <c r="E20" s="30"/>
      <c r="F20" s="21"/>
      <c r="G20" s="15" t="s">
        <v>59</v>
      </c>
      <c r="H20" s="29" t="s">
        <v>18</v>
      </c>
      <c r="I20" s="24"/>
      <c r="J20" s="23"/>
      <c r="K20" s="46"/>
      <c r="L20" s="46"/>
      <c r="M20" s="32">
        <f t="shared" si="0"/>
        <v>0</v>
      </c>
      <c r="N20" s="21"/>
    </row>
    <row r="21" spans="2:14" ht="21.95" customHeight="1" x14ac:dyDescent="0.25">
      <c r="B21" s="29" t="s">
        <v>13</v>
      </c>
      <c r="C21" s="30"/>
      <c r="D21" s="30"/>
      <c r="E21" s="30"/>
      <c r="F21" s="21"/>
      <c r="G21" s="15" t="s">
        <v>59</v>
      </c>
      <c r="H21" s="29" t="s">
        <v>18</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21.95" customHeight="1" x14ac:dyDescent="0.25"/>
  </sheetData>
  <mergeCells count="1">
    <mergeCell ref="D1:O1"/>
  </mergeCells>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G3:G21">
    <cfRule type="containsText" dxfId="20" priority="1" operator="containsText" text="Testing">
      <formula>NOT(ISERROR(SEARCH("Testing",G3)))</formula>
    </cfRule>
    <cfRule type="containsText" dxfId="19" priority="2" operator="containsText" text="On Hold">
      <formula>NOT(ISERROR(SEARCH("On Hold",G3)))</formula>
    </cfRule>
    <cfRule type="containsText" dxfId="18" priority="3" operator="containsText" text="Complete">
      <formula>NOT(ISERROR(SEARCH("Complete",G3)))</formula>
    </cfRule>
    <cfRule type="containsText" dxfId="17" priority="4" operator="containsText" text="Ready to Start">
      <formula>NOT(ISERROR(SEARCH("Ready to Start",G3)))</formula>
    </cfRule>
    <cfRule type="containsText" dxfId="16" priority="5" operator="containsText" text="In Progress">
      <formula>NOT(ISERROR(SEARCH("In Progress",G3)))</formula>
    </cfRule>
  </conditionalFormatting>
  <conditionalFormatting sqref="H3:H21">
    <cfRule type="containsText" dxfId="15" priority="6" operator="containsText" text="Low">
      <formula>NOT(ISERROR(SEARCH("Low",H3)))</formula>
    </cfRule>
    <cfRule type="containsText" dxfId="14" priority="7" operator="containsText" text="Medium">
      <formula>NOT(ISERROR(SEARCH("Medium",H3)))</formula>
    </cfRule>
    <cfRule type="containsText" dxfId="13" priority="8" operator="containsText" text="High">
      <formula>NOT(ISERROR(SEARCH("High",H3)))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defaultColWidth="8.85546875" defaultRowHeight="15" x14ac:dyDescent="0.25"/>
  <cols>
    <col min="1" max="1" width="3.28515625" customWidth="1"/>
    <col min="2" max="3" width="15.7109375" customWidth="1"/>
    <col min="4" max="4" width="22.85546875" customWidth="1"/>
    <col min="5" max="6" width="20.7109375" customWidth="1"/>
    <col min="7" max="7" width="13.85546875" customWidth="1"/>
    <col min="8" max="8" width="42.7109375" customWidth="1"/>
    <col min="9" max="9" width="3.28515625" customWidth="1"/>
  </cols>
  <sheetData>
    <row r="1" spans="2:8" ht="50.1" customHeight="1" x14ac:dyDescent="0.4">
      <c r="B1" s="70" t="s">
        <v>65</v>
      </c>
      <c r="C1" s="70"/>
      <c r="D1" s="70"/>
      <c r="E1" s="70"/>
      <c r="F1" s="70"/>
      <c r="G1" s="70"/>
      <c r="H1" s="70"/>
    </row>
    <row r="2" spans="2:8" ht="27" customHeight="1" x14ac:dyDescent="0.25">
      <c r="B2" s="48" t="s">
        <v>66</v>
      </c>
      <c r="C2" s="48" t="s">
        <v>62</v>
      </c>
      <c r="D2" s="48" t="s">
        <v>69</v>
      </c>
      <c r="E2" s="10" t="s">
        <v>67</v>
      </c>
      <c r="F2" s="10" t="s">
        <v>68</v>
      </c>
      <c r="G2" s="48" t="s">
        <v>70</v>
      </c>
      <c r="H2" s="10" t="s">
        <v>10</v>
      </c>
    </row>
    <row r="3" spans="2:8" ht="21.95" customHeight="1" x14ac:dyDescent="0.25">
      <c r="B3" s="33">
        <v>46999</v>
      </c>
      <c r="C3" s="33">
        <v>47009</v>
      </c>
      <c r="D3" s="32">
        <f>C3-B3</f>
        <v>10</v>
      </c>
      <c r="E3" s="24">
        <v>0</v>
      </c>
      <c r="F3" s="24">
        <v>0</v>
      </c>
      <c r="G3" s="24">
        <v>0</v>
      </c>
      <c r="H3" s="21" t="s">
        <v>77</v>
      </c>
    </row>
    <row r="4" spans="2:8" ht="21.95" customHeight="1" x14ac:dyDescent="0.25">
      <c r="B4" s="33">
        <v>46999</v>
      </c>
      <c r="C4" s="33">
        <v>47003</v>
      </c>
      <c r="D4" s="32">
        <f t="shared" ref="D4:D21" si="0">C4-B4</f>
        <v>4</v>
      </c>
      <c r="E4" s="24">
        <v>0</v>
      </c>
      <c r="F4" s="24">
        <v>0</v>
      </c>
      <c r="G4" s="24">
        <v>0</v>
      </c>
      <c r="H4" s="21" t="s">
        <v>77</v>
      </c>
    </row>
    <row r="5" spans="2:8" ht="21.95" customHeight="1" x14ac:dyDescent="0.25">
      <c r="B5" s="33"/>
      <c r="C5" s="33"/>
      <c r="D5" s="32">
        <f t="shared" si="0"/>
        <v>0</v>
      </c>
      <c r="E5" s="24">
        <v>0</v>
      </c>
      <c r="F5" s="24">
        <v>0</v>
      </c>
      <c r="G5" s="24">
        <v>0</v>
      </c>
      <c r="H5" s="21"/>
    </row>
    <row r="6" spans="2:8" ht="21.95" customHeight="1" x14ac:dyDescent="0.25">
      <c r="B6" s="33"/>
      <c r="C6" s="33"/>
      <c r="D6" s="32">
        <f t="shared" si="0"/>
        <v>0</v>
      </c>
      <c r="E6" s="24">
        <v>0</v>
      </c>
      <c r="F6" s="24">
        <v>0</v>
      </c>
      <c r="G6" s="24">
        <v>0</v>
      </c>
      <c r="H6" s="21"/>
    </row>
    <row r="7" spans="2:8" ht="21.95" customHeight="1" x14ac:dyDescent="0.25">
      <c r="B7" s="34"/>
      <c r="C7" s="34"/>
      <c r="D7" s="32">
        <f t="shared" si="0"/>
        <v>0</v>
      </c>
      <c r="E7" s="24">
        <v>0</v>
      </c>
      <c r="F7" s="24">
        <v>0</v>
      </c>
      <c r="G7" s="24">
        <v>0</v>
      </c>
      <c r="H7" s="21"/>
    </row>
    <row r="8" spans="2:8" ht="21.95" customHeight="1" x14ac:dyDescent="0.25">
      <c r="B8" s="34"/>
      <c r="C8" s="34"/>
      <c r="D8" s="32">
        <f t="shared" si="0"/>
        <v>0</v>
      </c>
      <c r="E8" s="24">
        <v>0</v>
      </c>
      <c r="F8" s="24">
        <v>0</v>
      </c>
      <c r="G8" s="24">
        <v>0</v>
      </c>
      <c r="H8" s="21"/>
    </row>
    <row r="9" spans="2:8" ht="21.95" customHeight="1" x14ac:dyDescent="0.25">
      <c r="B9" s="34"/>
      <c r="C9" s="34"/>
      <c r="D9" s="32">
        <f t="shared" si="0"/>
        <v>0</v>
      </c>
      <c r="E9" s="24">
        <v>0</v>
      </c>
      <c r="F9" s="24">
        <v>0</v>
      </c>
      <c r="G9" s="24">
        <v>0</v>
      </c>
      <c r="H9" s="21"/>
    </row>
    <row r="10" spans="2:8" ht="21.95" customHeight="1" x14ac:dyDescent="0.25">
      <c r="B10" s="34"/>
      <c r="C10" s="34"/>
      <c r="D10" s="32">
        <f t="shared" si="0"/>
        <v>0</v>
      </c>
      <c r="E10" s="24">
        <v>0</v>
      </c>
      <c r="F10" s="24">
        <v>0</v>
      </c>
      <c r="G10" s="24">
        <v>0</v>
      </c>
      <c r="H10" s="21"/>
    </row>
    <row r="11" spans="2:8" ht="21.95" customHeight="1" x14ac:dyDescent="0.25">
      <c r="B11" s="34"/>
      <c r="C11" s="34"/>
      <c r="D11" s="32">
        <f t="shared" si="0"/>
        <v>0</v>
      </c>
      <c r="E11" s="24">
        <v>0</v>
      </c>
      <c r="F11" s="24">
        <v>0</v>
      </c>
      <c r="G11" s="24">
        <v>0</v>
      </c>
      <c r="H11" s="21"/>
    </row>
    <row r="12" spans="2:8" ht="21.95" customHeight="1" x14ac:dyDescent="0.25">
      <c r="B12" s="34"/>
      <c r="C12" s="34"/>
      <c r="D12" s="32">
        <f t="shared" si="0"/>
        <v>0</v>
      </c>
      <c r="E12" s="24"/>
      <c r="F12" s="24"/>
      <c r="G12" s="24"/>
      <c r="H12" s="21"/>
    </row>
    <row r="13" spans="2:8" ht="21.95" customHeight="1" x14ac:dyDescent="0.25">
      <c r="B13" s="34"/>
      <c r="C13" s="34"/>
      <c r="D13" s="32">
        <f t="shared" si="0"/>
        <v>0</v>
      </c>
      <c r="E13" s="24"/>
      <c r="F13" s="24"/>
      <c r="G13" s="24"/>
      <c r="H13" s="21"/>
    </row>
    <row r="14" spans="2:8" ht="21.95" customHeight="1" x14ac:dyDescent="0.25">
      <c r="B14" s="34"/>
      <c r="C14" s="34"/>
      <c r="D14" s="32">
        <f t="shared" si="0"/>
        <v>0</v>
      </c>
      <c r="E14" s="24"/>
      <c r="F14" s="24"/>
      <c r="G14" s="24"/>
      <c r="H14" s="21"/>
    </row>
    <row r="15" spans="2:8" ht="21.95" customHeight="1" x14ac:dyDescent="0.25">
      <c r="B15" s="46"/>
      <c r="C15" s="46"/>
      <c r="D15" s="32">
        <f t="shared" si="0"/>
        <v>0</v>
      </c>
      <c r="E15" s="24"/>
      <c r="F15" s="24"/>
      <c r="G15" s="24"/>
      <c r="H15" s="21"/>
    </row>
    <row r="16" spans="2:8" ht="21.95" customHeight="1" x14ac:dyDescent="0.25">
      <c r="B16" s="46"/>
      <c r="C16" s="46"/>
      <c r="D16" s="32">
        <f t="shared" si="0"/>
        <v>0</v>
      </c>
      <c r="E16" s="24"/>
      <c r="F16" s="24"/>
      <c r="G16" s="24"/>
      <c r="H16" s="21"/>
    </row>
    <row r="17" spans="2:8" ht="21.95" customHeight="1" x14ac:dyDescent="0.25">
      <c r="B17" s="46"/>
      <c r="C17" s="46"/>
      <c r="D17" s="32">
        <f t="shared" si="0"/>
        <v>0</v>
      </c>
      <c r="E17" s="24"/>
      <c r="F17" s="24"/>
      <c r="G17" s="24"/>
      <c r="H17" s="21"/>
    </row>
    <row r="18" spans="2:8" ht="21.95" customHeight="1" x14ac:dyDescent="0.25">
      <c r="B18" s="46"/>
      <c r="C18" s="46"/>
      <c r="D18" s="32">
        <f t="shared" si="0"/>
        <v>0</v>
      </c>
      <c r="E18" s="24"/>
      <c r="F18" s="24"/>
      <c r="G18" s="24"/>
      <c r="H18" s="21"/>
    </row>
    <row r="19" spans="2:8" ht="21.95" customHeight="1" x14ac:dyDescent="0.25">
      <c r="B19" s="46"/>
      <c r="C19" s="46"/>
      <c r="D19" s="32">
        <f t="shared" si="0"/>
        <v>0</v>
      </c>
      <c r="E19" s="24"/>
      <c r="F19" s="24"/>
      <c r="G19" s="24"/>
      <c r="H19" s="21"/>
    </row>
    <row r="20" spans="2:8" ht="21.95" customHeight="1" x14ac:dyDescent="0.25">
      <c r="B20" s="46"/>
      <c r="C20" s="46"/>
      <c r="D20" s="32">
        <f t="shared" si="0"/>
        <v>0</v>
      </c>
      <c r="E20" s="24"/>
      <c r="F20" s="24"/>
      <c r="G20" s="24"/>
      <c r="H20" s="21"/>
    </row>
    <row r="21" spans="2:8" ht="21.95" customHeight="1" x14ac:dyDescent="0.25">
      <c r="B21" s="46"/>
      <c r="C21" s="46"/>
      <c r="D21" s="32">
        <f t="shared" si="0"/>
        <v>0</v>
      </c>
      <c r="E21" s="24"/>
      <c r="F21" s="24"/>
      <c r="G21" s="24"/>
      <c r="H21" s="21"/>
    </row>
    <row r="22" spans="2:8" ht="21.95" customHeight="1" x14ac:dyDescent="0.25">
      <c r="B22" s="35"/>
      <c r="C22" s="35"/>
      <c r="D22" s="36">
        <f>SUM(D3:D21)</f>
        <v>14</v>
      </c>
      <c r="E22" s="27">
        <f>SUM(E3:E11)</f>
        <v>0</v>
      </c>
      <c r="F22" s="27">
        <f>SUM(F3:F11)</f>
        <v>0</v>
      </c>
      <c r="G22" s="27">
        <f>SUM(G3:G21)</f>
        <v>0</v>
      </c>
      <c r="H22" s="22"/>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H8" sqref="H8"/>
    </sheetView>
  </sheetViews>
  <sheetFormatPr defaultColWidth="8.85546875" defaultRowHeight="15.75" x14ac:dyDescent="0.25"/>
  <cols>
    <col min="1" max="1" width="3.28515625" customWidth="1"/>
    <col min="2" max="2" width="16.7109375" style="38" customWidth="1"/>
    <col min="4" max="4" width="56.85546875" customWidth="1"/>
  </cols>
  <sheetData>
    <row r="1" spans="2:5" ht="15" x14ac:dyDescent="0.25">
      <c r="B1"/>
    </row>
    <row r="2" spans="2:5" ht="35.25" customHeight="1" x14ac:dyDescent="0.25">
      <c r="B2" s="72" t="s">
        <v>73</v>
      </c>
      <c r="C2" s="72"/>
      <c r="D2" s="72"/>
      <c r="E2" s="45"/>
    </row>
    <row r="3" spans="2:5" ht="15.75" customHeight="1" x14ac:dyDescent="0.25">
      <c r="B3" s="71" t="s">
        <v>72</v>
      </c>
      <c r="C3" s="71"/>
      <c r="D3" s="71"/>
    </row>
    <row r="4" spans="2:5" ht="15.75" customHeight="1" x14ac:dyDescent="0.25">
      <c r="B4" s="71"/>
      <c r="C4" s="71"/>
      <c r="D4" s="71"/>
    </row>
    <row r="5" spans="2:5" ht="18" customHeight="1" x14ac:dyDescent="0.25">
      <c r="B5" s="71"/>
      <c r="C5" s="71"/>
      <c r="D5" s="71"/>
    </row>
    <row r="7" spans="2:5" ht="36" x14ac:dyDescent="0.25">
      <c r="B7" s="39" t="s">
        <v>11</v>
      </c>
      <c r="D7" s="39" t="s">
        <v>71</v>
      </c>
    </row>
    <row r="8" spans="2:5" ht="225" customHeight="1" x14ac:dyDescent="0.25">
      <c r="B8" s="40"/>
      <c r="D8" s="44"/>
    </row>
    <row r="9" spans="2:5" ht="225" customHeight="1" x14ac:dyDescent="0.25">
      <c r="B9" s="41"/>
      <c r="D9" s="44"/>
    </row>
    <row r="10" spans="2:5" ht="225" customHeight="1" x14ac:dyDescent="0.25">
      <c r="B10" s="42"/>
      <c r="D10" s="44"/>
    </row>
    <row r="11" spans="2:5" ht="225" customHeight="1" x14ac:dyDescent="0.25"/>
    <row r="12" spans="2:5" ht="225" customHeight="1" x14ac:dyDescent="0.25">
      <c r="B12" s="43"/>
    </row>
    <row r="13" spans="2:5" ht="225" customHeight="1" x14ac:dyDescent="0.25"/>
    <row r="14" spans="2:5" ht="225" customHeight="1" x14ac:dyDescent="0.25"/>
    <row r="15" spans="2:5" ht="225" customHeight="1" x14ac:dyDescent="0.25"/>
    <row r="16" spans="2:5"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25"/>
    <row r="27" ht="225" customHeight="1" x14ac:dyDescent="0.25"/>
    <row r="28" ht="225" customHeight="1" x14ac:dyDescent="0.25"/>
    <row r="29" ht="225" customHeight="1" x14ac:dyDescent="0.25"/>
    <row r="30" ht="225" customHeight="1" x14ac:dyDescent="0.25"/>
    <row r="31" ht="225" customHeight="1" x14ac:dyDescent="0.25"/>
    <row r="3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defaultColWidth="8.85546875" defaultRowHeight="15" x14ac:dyDescent="0.25"/>
  <cols>
    <col min="1" max="1" width="3.28515625" customWidth="1"/>
    <col min="2" max="2" width="22.7109375" customWidth="1"/>
    <col min="3" max="3" width="3.28515625" customWidth="1"/>
    <col min="4" max="4" width="22.7109375" customWidth="1"/>
    <col min="5" max="5" width="3.28515625" customWidth="1"/>
    <col min="6" max="6" width="22.7109375" customWidth="1"/>
  </cols>
  <sheetData>
    <row r="1" spans="2:7" ht="15" customHeight="1" x14ac:dyDescent="0.25">
      <c r="B1" s="73" t="s">
        <v>12</v>
      </c>
      <c r="C1" s="73"/>
      <c r="D1" s="73"/>
      <c r="E1" s="73"/>
      <c r="F1" s="73"/>
      <c r="G1" s="73"/>
    </row>
    <row r="2" spans="2:7" ht="27.75" customHeight="1" x14ac:dyDescent="0.25">
      <c r="B2" s="73"/>
      <c r="C2" s="73"/>
      <c r="D2" s="73"/>
      <c r="E2" s="73"/>
      <c r="F2" s="73"/>
      <c r="G2" s="73"/>
    </row>
    <row r="3" spans="2:7" ht="21.95" customHeight="1" x14ac:dyDescent="0.25">
      <c r="B3" s="14" t="s">
        <v>22</v>
      </c>
      <c r="C3" s="13"/>
      <c r="D3" s="14" t="s">
        <v>21</v>
      </c>
      <c r="F3" s="14" t="s">
        <v>52</v>
      </c>
    </row>
    <row r="4" spans="2:7" ht="21.95" customHeight="1" x14ac:dyDescent="0.25">
      <c r="B4" s="15" t="s">
        <v>13</v>
      </c>
      <c r="C4" s="16"/>
      <c r="D4" s="15" t="s">
        <v>18</v>
      </c>
      <c r="F4" s="15" t="s">
        <v>53</v>
      </c>
    </row>
    <row r="5" spans="2:7" ht="21.95" customHeight="1" x14ac:dyDescent="0.25">
      <c r="B5" s="17" t="s">
        <v>14</v>
      </c>
      <c r="C5" s="16"/>
      <c r="D5" s="17" t="s">
        <v>19</v>
      </c>
      <c r="F5" s="17" t="s">
        <v>54</v>
      </c>
    </row>
    <row r="6" spans="2:7" ht="21.95" customHeight="1" x14ac:dyDescent="0.25">
      <c r="B6" s="17" t="s">
        <v>15</v>
      </c>
      <c r="C6" s="16"/>
      <c r="D6" s="17" t="s">
        <v>20</v>
      </c>
      <c r="F6" s="17" t="s">
        <v>55</v>
      </c>
    </row>
    <row r="7" spans="2:7" ht="21.95" customHeight="1" x14ac:dyDescent="0.25">
      <c r="B7" s="18" t="s">
        <v>16</v>
      </c>
      <c r="C7" s="16"/>
      <c r="D7" s="18"/>
      <c r="F7" s="18" t="s">
        <v>56</v>
      </c>
    </row>
    <row r="8" spans="2:7" ht="21.95" customHeight="1" x14ac:dyDescent="0.25">
      <c r="B8" s="19" t="s">
        <v>17</v>
      </c>
      <c r="C8" s="16"/>
      <c r="D8" s="20"/>
      <c r="F8" s="19" t="s">
        <v>59</v>
      </c>
    </row>
    <row r="9" spans="2:7" ht="21.95" customHeight="1" x14ac:dyDescent="0.25">
      <c r="B9" s="18"/>
      <c r="C9" s="16"/>
      <c r="D9" s="20"/>
      <c r="F9" s="18"/>
    </row>
    <row r="10" spans="2:7" x14ac:dyDescent="0.25">
      <c r="B10" s="20"/>
      <c r="C10" s="16"/>
      <c r="D10" s="20"/>
      <c r="F10" s="20"/>
    </row>
    <row r="11" spans="2:7" x14ac:dyDescent="0.25">
      <c r="B11" s="20"/>
      <c r="C11" s="16"/>
      <c r="D11" s="20"/>
      <c r="F11" s="20"/>
    </row>
    <row r="12" spans="2:7" x14ac:dyDescent="0.25">
      <c r="B12" s="20"/>
      <c r="C12" s="16"/>
      <c r="D12" s="20"/>
      <c r="F12" s="20"/>
    </row>
    <row r="13" spans="2:7" x14ac:dyDescent="0.25">
      <c r="B13" s="20"/>
      <c r="C13" s="16"/>
      <c r="D13" s="20"/>
      <c r="F13" s="20"/>
    </row>
    <row r="14" spans="2:7" x14ac:dyDescent="0.25">
      <c r="B14" s="20"/>
      <c r="C14" s="16"/>
      <c r="D14" s="20"/>
      <c r="F14" s="20"/>
    </row>
    <row r="15" spans="2:7" x14ac:dyDescent="0.25">
      <c r="B15" s="20"/>
      <c r="C15" s="16"/>
      <c r="D15" s="20"/>
      <c r="F15" s="20"/>
    </row>
    <row r="16" spans="2:7" x14ac:dyDescent="0.25">
      <c r="B16" s="20"/>
      <c r="C16" s="16"/>
      <c r="D16" s="20"/>
      <c r="F16" s="20"/>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tabSelected="1" workbookViewId="0">
      <selection activeCell="B6" sqref="B6"/>
    </sheetView>
  </sheetViews>
  <sheetFormatPr defaultColWidth="8.85546875" defaultRowHeight="15" x14ac:dyDescent="0.25"/>
  <cols>
    <col min="1" max="1" width="3.28515625" customWidth="1"/>
    <col min="2" max="2" width="84.42578125" customWidth="1"/>
  </cols>
  <sheetData>
    <row r="1" spans="2:2" s="11" customFormat="1" ht="20.100000000000001" customHeight="1" x14ac:dyDescent="0.25"/>
    <row r="2" spans="2:2" s="11" customFormat="1" ht="105" customHeight="1" x14ac:dyDescent="0.25">
      <c r="B2" s="12" t="s">
        <v>82</v>
      </c>
    </row>
    <row r="3" spans="2:2" s="11" customForma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Sprint TASKS with Kanban</vt:lpstr>
      <vt:lpstr>BACKLOG with Kanban</vt:lpstr>
      <vt:lpstr>ARCHIVE</vt:lpstr>
      <vt:lpstr>RECORD BOOK</vt:lpstr>
      <vt:lpstr>Kanban Templates</vt:lpstr>
      <vt:lpstr>Dropdown Keys - DO NOT DELETE</vt:lpstr>
      <vt:lpstr>- Disclaimer -</vt:lpstr>
      <vt:lpstr>'Agile Sprint TASKS with Kanban'!Print_Area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McDonald, Jared</cp:lastModifiedBy>
  <cp:lastPrinted>2022-10-10T11:25:06Z</cp:lastPrinted>
  <dcterms:created xsi:type="dcterms:W3CDTF">2022-10-05T00:01:56Z</dcterms:created>
  <dcterms:modified xsi:type="dcterms:W3CDTF">2025-03-13T02:12:30Z</dcterms:modified>
</cp:coreProperties>
</file>